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100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I44" i="2" l="1"/>
  <c r="H44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 l="1"/>
</calcChain>
</file>

<file path=xl/sharedStrings.xml><?xml version="1.0" encoding="utf-8"?>
<sst xmlns="http://schemas.openxmlformats.org/spreadsheetml/2006/main" count="541" uniqueCount="183">
  <si>
    <t>序号</t>
  </si>
  <si>
    <t>债务人名称</t>
  </si>
  <si>
    <t>地区</t>
  </si>
  <si>
    <t>企业类型</t>
  </si>
  <si>
    <t>企业
状态</t>
  </si>
  <si>
    <t>权属依据</t>
  </si>
  <si>
    <t>抵押物</t>
  </si>
  <si>
    <t>海南恒绿农林开发有限公司</t>
  </si>
  <si>
    <t>屯昌</t>
  </si>
  <si>
    <t>吊销</t>
  </si>
  <si>
    <t>屯集农（1999）字第0001号、屯集农（1999）字第0002号土地使用权</t>
  </si>
  <si>
    <t>423亩土地</t>
  </si>
  <si>
    <t>海南恒硕农业综合开发有限公司</t>
  </si>
  <si>
    <t>屯集农（2000）字第0003号，屯集农（2000）字第0002号</t>
  </si>
  <si>
    <t>279亩土地</t>
  </si>
  <si>
    <t>海南绿田园高新技术发展有限公司</t>
  </si>
  <si>
    <t>存续</t>
  </si>
  <si>
    <t>屯国用（2004）字第01-00005号，屯国用（2004）字第01-00006号，屯房权证字第06395号</t>
  </si>
  <si>
    <r>
      <rPr>
        <sz val="10"/>
        <color theme="1"/>
        <rFont val="宋体"/>
        <family val="3"/>
        <charset val="134"/>
      </rPr>
      <t>197986.67</t>
    </r>
    <r>
      <rPr>
        <sz val="10"/>
        <color theme="1"/>
        <rFont val="SimSun"/>
        <charset val="134"/>
      </rPr>
      <t>㎡土地、</t>
    </r>
    <r>
      <rPr>
        <sz val="10"/>
        <color theme="1"/>
        <rFont val="宋体"/>
        <family val="3"/>
        <charset val="134"/>
      </rPr>
      <t>79166.67</t>
    </r>
    <r>
      <rPr>
        <sz val="10"/>
        <color theme="1"/>
        <rFont val="SimSun"/>
        <charset val="134"/>
      </rPr>
      <t>㎡土地、</t>
    </r>
    <r>
      <rPr>
        <sz val="10"/>
        <color theme="1"/>
        <rFont val="宋体"/>
        <family val="3"/>
        <charset val="134"/>
      </rPr>
      <t>202.14</t>
    </r>
    <r>
      <rPr>
        <sz val="10"/>
        <color theme="1"/>
        <rFont val="SimSun"/>
        <charset val="134"/>
      </rPr>
      <t>㎡房屋及设备</t>
    </r>
  </si>
  <si>
    <t>海南屯昌实业开发有限公司</t>
  </si>
  <si>
    <t>屯集农（1999）字第0013号、屯林字[1999]65号</t>
  </si>
  <si>
    <t>琼昌旺发水果花卉开发有限公司</t>
  </si>
  <si>
    <t>未知</t>
  </si>
  <si>
    <t>屯昌县富洪生猪饲养实业公司</t>
  </si>
  <si>
    <t>全民所有制</t>
  </si>
  <si>
    <t>屯房证字第01196号、屯房证字第02567号</t>
  </si>
  <si>
    <t>684.65㎡房屋及1373.52㎡办公楼</t>
  </si>
  <si>
    <t>屯昌县豪园现代农业开发有限公司</t>
  </si>
  <si>
    <t>屯集农（1999）字第0009号、屯山林权证字NO.0009984</t>
  </si>
  <si>
    <t>234亩土地、荔枝150亩、龙眼50亩、芒果10亩、小叶桉14亩</t>
  </si>
  <si>
    <t>屯昌县宏利水果发展有限公司</t>
  </si>
  <si>
    <t>屯房权证屯字第02562号、府城忠介房证字第96067号</t>
  </si>
  <si>
    <t>244.6平方米房屋、553.65平方米房屋</t>
  </si>
  <si>
    <t>屯昌宏发农业发展有限公司</t>
  </si>
  <si>
    <t>屯林证字（2000）第018号</t>
  </si>
  <si>
    <t>槟榔树100亩</t>
  </si>
  <si>
    <t>屯昌江美农业发展有限公司</t>
  </si>
  <si>
    <t>保国用（2003）字第022号</t>
  </si>
  <si>
    <t>235333.3平方米土地、琼C40886牌机动车</t>
  </si>
  <si>
    <t>屯昌江山装潢有限公司</t>
  </si>
  <si>
    <t>屯昌金源养殖有限公司</t>
  </si>
  <si>
    <t>保国用（2001）字第033号、保国用（2003）字第55号</t>
  </si>
  <si>
    <t>面积425亩土地、面积188亩土地</t>
  </si>
  <si>
    <t>屯昌县明珠农业有限公司</t>
  </si>
  <si>
    <t>屯林证（2000）009号</t>
  </si>
  <si>
    <t>170亩槟榔树</t>
  </si>
  <si>
    <t>屯昌南恒实业发展有限公司</t>
  </si>
  <si>
    <t>屯国用（2001）字第08-0002号、屯国用（2002）字第10-00013号</t>
  </si>
  <si>
    <t>13951.7平方米土地、240.02亩土地</t>
  </si>
  <si>
    <t>屯昌县南仙农业开发有限公司</t>
  </si>
  <si>
    <t>屯他项（1998）字第0012号、他项权证为屯他项（1999）字第0039号、林权证号：0009972</t>
  </si>
  <si>
    <t>面积为162亩土地、面积为141.5亩土地、162亩橡胶</t>
  </si>
  <si>
    <t>屯昌日兴农业发展有限公司</t>
  </si>
  <si>
    <t>屯集农（1999）字第0010号、林权证号：0009961</t>
  </si>
  <si>
    <t>300亩土地、100亩橡胶</t>
  </si>
  <si>
    <t>屯昌顺丰农业发展有限公司</t>
  </si>
  <si>
    <t>注销</t>
  </si>
  <si>
    <t>屯昌松霞实业发展有限公司</t>
  </si>
  <si>
    <t>屯国用（2002）字第10-00031号</t>
  </si>
  <si>
    <t>519亩土地</t>
  </si>
  <si>
    <t>屯昌县新兴镇水果农庄有限公司</t>
  </si>
  <si>
    <t>屯集农（1999）字第0007号，屯林字[1999]33号</t>
  </si>
  <si>
    <t>橡胶199亩，面积为199亩土地</t>
  </si>
  <si>
    <t>屯昌新发农业开发有限公司</t>
  </si>
  <si>
    <t>屯集农（1999）字第0015号</t>
  </si>
  <si>
    <t>面积141亩土地、荔枝80亩（2880株，1997年种植），龙眼60亩（2160株，1997年种植）</t>
  </si>
  <si>
    <t>屯昌鹰平实业有限公司</t>
  </si>
  <si>
    <t>屯集农（1998）字第004号、海国用（99）字第702号、屯林证（2000）021号、022号、屯山林证009977号</t>
  </si>
  <si>
    <t>267亩土地、1677平方米土地、170亩槟榔、180亩槟榔</t>
  </si>
  <si>
    <t>屯昌县咨询服务有限公司</t>
  </si>
  <si>
    <t>屯林证字（2000）017号</t>
  </si>
  <si>
    <t>林木面积442亩</t>
  </si>
  <si>
    <t>海南先锋远有限公司</t>
  </si>
  <si>
    <t>琼中</t>
  </si>
  <si>
    <t>权号琼中集农（乌农）字证第04号、权证号琼中集农（乌农）字第03号、权证号琼中集农（乌农）字第02号、琼中林证字[2001]第B4600002181号、权证号为房证字第28601号</t>
  </si>
  <si>
    <t>496亩土地、488亩土地、203334.35平方米土地、荔枝600亩和龙眼689亩、97.43平方米的房产</t>
  </si>
  <si>
    <t>海南远丰实业有限公司</t>
  </si>
  <si>
    <t>海南阳明山农工贸实业开发公司</t>
  </si>
  <si>
    <t xml:space="preserve">集体所有制 </t>
  </si>
  <si>
    <t>海南龙成房地产开发公司</t>
  </si>
  <si>
    <t>海口</t>
  </si>
  <si>
    <t>正常年审</t>
  </si>
  <si>
    <t>保亭县保兴实业综合开发有限公司</t>
  </si>
  <si>
    <t>保亭</t>
  </si>
  <si>
    <t>保亭永春农业开发有限公司</t>
  </si>
  <si>
    <t>保亭博超农业旅游开发有限公司</t>
  </si>
  <si>
    <t>保亭多来美农业开发有限公司</t>
  </si>
  <si>
    <t>保亭亨通红毛丹开发有限公司</t>
  </si>
  <si>
    <t>海南省保亭多德福农业开发有限公司</t>
  </si>
  <si>
    <t>海南保亭荣发农业综合开发有限公司</t>
  </si>
  <si>
    <t>有限责任公司</t>
  </si>
  <si>
    <t>海南省保亭毛拉洞水电开发有限公司</t>
  </si>
  <si>
    <t>海南省保亭保多利农业开发有限公司</t>
  </si>
  <si>
    <t>保亭黎族苗族自治县千龙林场</t>
  </si>
  <si>
    <t>无</t>
  </si>
  <si>
    <t>海南保宁实业总公司</t>
  </si>
  <si>
    <t>海南保亭万事佳农业开发有限公司</t>
  </si>
  <si>
    <t>海南保亭绿宝农业综合开发有限公司</t>
  </si>
  <si>
    <t>海南保亭三合庄农业开发有限公司</t>
  </si>
  <si>
    <t>海南保亭兴隆实业发展有限公司</t>
  </si>
  <si>
    <t>海南大洋庄园农业开发有限公司</t>
  </si>
  <si>
    <t>保亭县特种作物开发中心</t>
  </si>
  <si>
    <t>五指山百果园种猪场有限公司</t>
  </si>
  <si>
    <t>五指山</t>
  </si>
  <si>
    <t>五国用（2002）字第43号</t>
  </si>
  <si>
    <t>329,753.33平方米土地</t>
  </si>
  <si>
    <t>五指山万山农业综合开发有限公司</t>
  </si>
  <si>
    <t>已吊销</t>
  </si>
  <si>
    <t>通国用（1999）字第049号，通国用（1999）字第050号，通国用（1999）字第061号，通国用（1999）字第733号，林权证号：NO.000077号,林权证号：NO.0011704号</t>
  </si>
  <si>
    <t>面积41,000㎡土地，面积24,000㎡土地，面积45,000㎡土地，面积38,000㎡土地，165亩林地，240亩林地</t>
  </si>
  <si>
    <t>五指山椰仙生物科技有限公司</t>
  </si>
  <si>
    <t>五国用（2004）字第69、70号</t>
  </si>
  <si>
    <t>324,000.00平方米和328,000.00平方米土地</t>
  </si>
  <si>
    <t>五指山阳光实业有限公司</t>
  </si>
  <si>
    <t>五国用（2004）第66、67、81、82号，冲山镇字第E-50106号</t>
  </si>
  <si>
    <t>面积1,474亩土地，面积418.6㎡房屋</t>
  </si>
  <si>
    <t>国营海南省通什林场</t>
  </si>
  <si>
    <t>通国用（1996）字第715号</t>
  </si>
  <si>
    <t>面积5,200㎡土地</t>
  </si>
  <si>
    <t>海南金达旅业有限公司</t>
  </si>
  <si>
    <t>通国用（1998）895号</t>
  </si>
  <si>
    <t>面积为1301.77平方米土地</t>
  </si>
  <si>
    <t xml:space="preserve">五指山菜篮子工程有限公司 </t>
  </si>
  <si>
    <t>通国用（籍）字第590号</t>
  </si>
  <si>
    <t>508000 ㎡种植用地</t>
  </si>
  <si>
    <t>五指山金大实业有限公司</t>
  </si>
  <si>
    <t>五国用（2001）字第40号</t>
  </si>
  <si>
    <t>面积278000㎡土地</t>
  </si>
  <si>
    <t>五指山金田地农业开发有限公司</t>
  </si>
  <si>
    <t>五国用（2004）第60号，五国用（2004）第78号，五国用（2003）第82号，五指山市房权证冲山镇字第E-5100号</t>
  </si>
  <si>
    <t>面积为248.99亩土地，面积为240.88亩土地，面积为329,500㎡，建筑面积为840.69平方米房产</t>
  </si>
  <si>
    <t>五指山民生开发有限公司</t>
  </si>
  <si>
    <t>五国用（2003）字第71号，冲山镇字第E1-50973号</t>
  </si>
  <si>
    <t>面积156,000㎡土地，面积105.43㎡房屋</t>
  </si>
  <si>
    <t>通什孔首农业开发有限公司</t>
  </si>
  <si>
    <t>其他</t>
  </si>
  <si>
    <t>面积50.8万平方米土地</t>
  </si>
  <si>
    <t>五指山熊竹种植发展有限公司</t>
  </si>
  <si>
    <t>五国用（2002）字第28号，五国用（2001）字第38号，五国用（2001）字第39号，五国用（2001）字第37号</t>
  </si>
  <si>
    <t>面积为271000㎡土地，面积为327000㎡土地，面积为322000㎡土地，面积为325000㎡土地</t>
  </si>
  <si>
    <t>五指山振兴扶贫综合开发有限公司</t>
  </si>
  <si>
    <t>五国用（2001）第20号</t>
  </si>
  <si>
    <t>面积为304000㎡土地</t>
  </si>
  <si>
    <t>海南屯昌南飞实业发展总公司</t>
  </si>
  <si>
    <t>屯昌树信科技农业扶贫有限公司</t>
  </si>
  <si>
    <t>屯林证字（2000）第010号</t>
  </si>
  <si>
    <t>160亩槟榔树</t>
  </si>
  <si>
    <t>屯昌万华实业开发有限公司</t>
  </si>
  <si>
    <t>屯林证字（2000）第003号</t>
  </si>
  <si>
    <t>槟榔树153.3亩、橡胶树18亩</t>
  </si>
  <si>
    <t>国营海南省松涛林场</t>
  </si>
  <si>
    <t>94农银借合字第01号、农银抵借字98第01号、借款合同(0118)项、借款合同（97000010）项</t>
  </si>
  <si>
    <t>杉林4000亩、1.2万株槟榔树、2万株橡胶、1.4万株槟榔</t>
  </si>
  <si>
    <t>海南琼中海峰林场有限公司</t>
  </si>
  <si>
    <t>琼中联合纸业有限公司</t>
  </si>
  <si>
    <t>保亭黎族苗族自治县热作总公司</t>
  </si>
  <si>
    <t>五指山市南圣镇文化农场</t>
  </si>
  <si>
    <t>集体所有制</t>
  </si>
  <si>
    <t>五指山市畅好乡农场</t>
  </si>
  <si>
    <t>海南省五指山第一村</t>
  </si>
  <si>
    <t xml:space="preserve">全民所有制 </t>
  </si>
  <si>
    <t>通国用（1993）字第147号</t>
  </si>
  <si>
    <t>285000平方米
的国有土地</t>
  </si>
  <si>
    <t>海南兴通实业开发公司</t>
  </si>
  <si>
    <t>股份合作制</t>
  </si>
  <si>
    <t>五指山康宝农业开发有限公司</t>
  </si>
  <si>
    <t>通国用（1996）字第600号，通国用（1993）字第133号</t>
  </si>
  <si>
    <t>面积172000㎡土地，面积66234㎡土地</t>
  </si>
  <si>
    <t>合计</t>
  </si>
  <si>
    <t>借款利息      
（万元）</t>
    <phoneticPr fontId="14" type="noConversion"/>
  </si>
  <si>
    <t>本息合计
(万元）</t>
    <phoneticPr fontId="14" type="noConversion"/>
  </si>
  <si>
    <t>568亩土地，马占相思100亩，杨桃50亩，荔枝55亩，槟榔30亩，橡胶20亩。</t>
    <phoneticPr fontId="14" type="noConversion"/>
  </si>
  <si>
    <t xml:space="preserve">有限责任 </t>
  </si>
  <si>
    <t>有限责任</t>
  </si>
  <si>
    <t xml:space="preserve"> 有限责任</t>
  </si>
  <si>
    <t>有限责任</t>
    <phoneticPr fontId="14" type="noConversion"/>
  </si>
  <si>
    <t>借款本金      
（万元）</t>
    <phoneticPr fontId="14" type="noConversion"/>
  </si>
  <si>
    <t xml:space="preserve">借款本金      </t>
  </si>
  <si>
    <t>（万元）</t>
  </si>
  <si>
    <t xml:space="preserve">借款利息      </t>
  </si>
  <si>
    <t>本息合计</t>
  </si>
  <si>
    <t>(万元）</t>
  </si>
  <si>
    <t>经营状况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</si>
</sst>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name val="宋体"/>
      <family val="3"/>
      <charset val="134"/>
      <scheme val="major"/>
    </font>
    <font>
      <sz val="10"/>
      <color rgb="FF000000"/>
      <name val="Times New Roman"/>
      <family val="1"/>
    </font>
    <font>
      <sz val="9"/>
      <name val="宋体"/>
      <family val="3"/>
      <charset val="134"/>
    </font>
    <font>
      <sz val="10"/>
      <color theme="1"/>
      <name val="SimSun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2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4">
    <cellStyle name="常规" xfId="0" builtinId="0"/>
    <cellStyle name="常规 7" xfId="2"/>
    <cellStyle name="常规_4-6-6电子设备_16" xfId="1"/>
    <cellStyle name="常规_Sheet9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G10" sqref="G10"/>
    </sheetView>
  </sheetViews>
  <sheetFormatPr defaultRowHeight="13.5"/>
  <cols>
    <col min="1" max="1" width="4.75" style="19" bestFit="1" customWidth="1"/>
    <col min="2" max="2" width="13" style="19" customWidth="1"/>
    <col min="3" max="3" width="6.375" style="19" customWidth="1"/>
    <col min="4" max="4" width="5.875" style="19" customWidth="1"/>
    <col min="5" max="5" width="8" style="19" bestFit="1" customWidth="1"/>
    <col min="6" max="6" width="20.375" style="19" customWidth="1"/>
    <col min="7" max="7" width="22.25" style="19" customWidth="1"/>
    <col min="8" max="10" width="10.25" style="19" bestFit="1" customWidth="1"/>
  </cols>
  <sheetData>
    <row r="1" spans="1:10">
      <c r="A1" s="39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176</v>
      </c>
      <c r="I1" s="35" t="s">
        <v>169</v>
      </c>
      <c r="J1" s="37" t="s">
        <v>170</v>
      </c>
    </row>
    <row r="2" spans="1:10">
      <c r="A2" s="40"/>
      <c r="B2" s="36"/>
      <c r="C2" s="40"/>
      <c r="D2" s="36"/>
      <c r="E2" s="36"/>
      <c r="F2" s="36"/>
      <c r="G2" s="36"/>
      <c r="H2" s="36"/>
      <c r="I2" s="36"/>
      <c r="J2" s="38"/>
    </row>
    <row r="3" spans="1:10" ht="36">
      <c r="A3" s="1">
        <v>1</v>
      </c>
      <c r="B3" s="2" t="s">
        <v>7</v>
      </c>
      <c r="C3" s="1" t="s">
        <v>8</v>
      </c>
      <c r="D3" s="2" t="s">
        <v>172</v>
      </c>
      <c r="E3" s="2" t="s">
        <v>9</v>
      </c>
      <c r="F3" s="2" t="s">
        <v>10</v>
      </c>
      <c r="G3" s="2" t="s">
        <v>11</v>
      </c>
      <c r="H3" s="12">
        <v>300</v>
      </c>
      <c r="I3" s="12">
        <v>527.55999999999995</v>
      </c>
      <c r="J3" s="12">
        <f t="shared" ref="J3:J35" si="0">H3+I3</f>
        <v>827.56</v>
      </c>
    </row>
    <row r="4" spans="1:10" ht="36">
      <c r="A4" s="33">
        <v>2</v>
      </c>
      <c r="B4" s="2" t="s">
        <v>12</v>
      </c>
      <c r="C4" s="1" t="s">
        <v>8</v>
      </c>
      <c r="D4" s="2" t="s">
        <v>172</v>
      </c>
      <c r="E4" s="2" t="s">
        <v>9</v>
      </c>
      <c r="F4" s="2" t="s">
        <v>13</v>
      </c>
      <c r="G4" s="2" t="s">
        <v>14</v>
      </c>
      <c r="H4" s="12">
        <v>150</v>
      </c>
      <c r="I4" s="12">
        <v>170.64</v>
      </c>
      <c r="J4" s="12">
        <f t="shared" si="0"/>
        <v>320.64</v>
      </c>
    </row>
    <row r="5" spans="1:10" ht="48">
      <c r="A5" s="33">
        <v>3</v>
      </c>
      <c r="B5" s="2" t="s">
        <v>15</v>
      </c>
      <c r="C5" s="1" t="s">
        <v>8</v>
      </c>
      <c r="D5" s="2" t="s">
        <v>172</v>
      </c>
      <c r="E5" s="2" t="s">
        <v>16</v>
      </c>
      <c r="F5" s="2" t="s">
        <v>17</v>
      </c>
      <c r="G5" s="3" t="s">
        <v>18</v>
      </c>
      <c r="H5" s="12">
        <v>496.07</v>
      </c>
      <c r="I5" s="12">
        <v>557.95000000000005</v>
      </c>
      <c r="J5" s="12">
        <f t="shared" si="0"/>
        <v>1054.02</v>
      </c>
    </row>
    <row r="6" spans="1:10" ht="24">
      <c r="A6" s="33">
        <v>4</v>
      </c>
      <c r="B6" s="2" t="s">
        <v>19</v>
      </c>
      <c r="C6" s="1" t="s">
        <v>8</v>
      </c>
      <c r="D6" s="2" t="s">
        <v>172</v>
      </c>
      <c r="E6" s="2" t="s">
        <v>16</v>
      </c>
      <c r="F6" s="4" t="s">
        <v>20</v>
      </c>
      <c r="G6" s="2" t="s">
        <v>171</v>
      </c>
      <c r="H6" s="12">
        <v>100</v>
      </c>
      <c r="I6" s="12">
        <v>162.66</v>
      </c>
      <c r="J6" s="12">
        <f t="shared" si="0"/>
        <v>262.65999999999997</v>
      </c>
    </row>
    <row r="7" spans="1:10" ht="24">
      <c r="A7" s="33">
        <v>5</v>
      </c>
      <c r="B7" s="2" t="s">
        <v>23</v>
      </c>
      <c r="C7" s="1" t="s">
        <v>8</v>
      </c>
      <c r="D7" s="2" t="s">
        <v>24</v>
      </c>
      <c r="E7" s="2" t="s">
        <v>16</v>
      </c>
      <c r="F7" s="4" t="s">
        <v>25</v>
      </c>
      <c r="G7" s="4" t="s">
        <v>26</v>
      </c>
      <c r="H7" s="12">
        <v>240</v>
      </c>
      <c r="I7" s="12">
        <v>360.1</v>
      </c>
      <c r="J7" s="12">
        <f t="shared" si="0"/>
        <v>600.1</v>
      </c>
    </row>
    <row r="8" spans="1:10" ht="24">
      <c r="A8" s="33">
        <v>6</v>
      </c>
      <c r="B8" s="2" t="s">
        <v>27</v>
      </c>
      <c r="C8" s="1" t="s">
        <v>8</v>
      </c>
      <c r="D8" s="2" t="s">
        <v>172</v>
      </c>
      <c r="E8" s="2" t="s">
        <v>9</v>
      </c>
      <c r="F8" s="6" t="s">
        <v>28</v>
      </c>
      <c r="G8" s="4" t="s">
        <v>29</v>
      </c>
      <c r="H8" s="12">
        <v>200</v>
      </c>
      <c r="I8" s="12">
        <v>379.71</v>
      </c>
      <c r="J8" s="12">
        <f t="shared" si="0"/>
        <v>579.71</v>
      </c>
    </row>
    <row r="9" spans="1:10" ht="24">
      <c r="A9" s="33">
        <v>7</v>
      </c>
      <c r="B9" s="2" t="s">
        <v>30</v>
      </c>
      <c r="C9" s="1" t="s">
        <v>8</v>
      </c>
      <c r="D9" s="2" t="s">
        <v>172</v>
      </c>
      <c r="E9" s="2" t="s">
        <v>9</v>
      </c>
      <c r="F9" s="4" t="s">
        <v>31</v>
      </c>
      <c r="G9" s="2" t="s">
        <v>32</v>
      </c>
      <c r="H9" s="12">
        <v>370</v>
      </c>
      <c r="I9" s="12">
        <v>830.71</v>
      </c>
      <c r="J9" s="12">
        <f t="shared" si="0"/>
        <v>1200.71</v>
      </c>
    </row>
    <row r="10" spans="1:10">
      <c r="A10" s="33">
        <v>8</v>
      </c>
      <c r="B10" s="2" t="s">
        <v>33</v>
      </c>
      <c r="C10" s="1" t="s">
        <v>8</v>
      </c>
      <c r="D10" s="2" t="s">
        <v>22</v>
      </c>
      <c r="E10" s="2" t="s">
        <v>22</v>
      </c>
      <c r="F10" s="4" t="s">
        <v>34</v>
      </c>
      <c r="G10" s="2" t="s">
        <v>35</v>
      </c>
      <c r="H10" s="12">
        <v>50</v>
      </c>
      <c r="I10" s="12">
        <v>77.930000000000007</v>
      </c>
      <c r="J10" s="12">
        <f t="shared" si="0"/>
        <v>127.93</v>
      </c>
    </row>
    <row r="11" spans="1:10" ht="24">
      <c r="A11" s="33">
        <v>9</v>
      </c>
      <c r="B11" s="2" t="s">
        <v>36</v>
      </c>
      <c r="C11" s="1" t="s">
        <v>8</v>
      </c>
      <c r="D11" s="2" t="s">
        <v>173</v>
      </c>
      <c r="E11" s="2" t="s">
        <v>16</v>
      </c>
      <c r="F11" s="2" t="s">
        <v>37</v>
      </c>
      <c r="G11" s="2" t="s">
        <v>38</v>
      </c>
      <c r="H11" s="12">
        <v>146</v>
      </c>
      <c r="I11" s="12">
        <v>160.36000000000001</v>
      </c>
      <c r="J11" s="12">
        <f t="shared" si="0"/>
        <v>306.36</v>
      </c>
    </row>
    <row r="12" spans="1:10" ht="24">
      <c r="A12" s="33">
        <v>10</v>
      </c>
      <c r="B12" s="2" t="s">
        <v>40</v>
      </c>
      <c r="C12" s="1" t="s">
        <v>8</v>
      </c>
      <c r="D12" s="2" t="s">
        <v>172</v>
      </c>
      <c r="E12" s="2" t="s">
        <v>16</v>
      </c>
      <c r="F12" s="4" t="s">
        <v>41</v>
      </c>
      <c r="G12" s="4" t="s">
        <v>42</v>
      </c>
      <c r="H12" s="12">
        <v>172</v>
      </c>
      <c r="I12" s="12">
        <v>175.16</v>
      </c>
      <c r="J12" s="12">
        <f t="shared" si="0"/>
        <v>347.15999999999997</v>
      </c>
    </row>
    <row r="13" spans="1:10">
      <c r="A13" s="33">
        <v>11</v>
      </c>
      <c r="B13" s="2" t="s">
        <v>43</v>
      </c>
      <c r="C13" s="1" t="s">
        <v>8</v>
      </c>
      <c r="D13" s="2" t="s">
        <v>175</v>
      </c>
      <c r="E13" s="2" t="s">
        <v>9</v>
      </c>
      <c r="F13" s="4" t="s">
        <v>44</v>
      </c>
      <c r="G13" s="4" t="s">
        <v>45</v>
      </c>
      <c r="H13" s="12">
        <v>100</v>
      </c>
      <c r="I13" s="12">
        <v>146.1</v>
      </c>
      <c r="J13" s="12">
        <f t="shared" si="0"/>
        <v>246.1</v>
      </c>
    </row>
    <row r="14" spans="1:10" ht="24">
      <c r="A14" s="33">
        <v>12</v>
      </c>
      <c r="B14" s="2" t="s">
        <v>46</v>
      </c>
      <c r="C14" s="1" t="s">
        <v>8</v>
      </c>
      <c r="D14" s="2" t="s">
        <v>172</v>
      </c>
      <c r="E14" s="2" t="s">
        <v>9</v>
      </c>
      <c r="F14" s="4" t="s">
        <v>47</v>
      </c>
      <c r="G14" s="4" t="s">
        <v>48</v>
      </c>
      <c r="H14" s="12">
        <v>165</v>
      </c>
      <c r="I14" s="12">
        <v>231.07</v>
      </c>
      <c r="J14" s="12">
        <f t="shared" si="0"/>
        <v>396.07</v>
      </c>
    </row>
    <row r="15" spans="1:10" ht="48">
      <c r="A15" s="33">
        <v>13</v>
      </c>
      <c r="B15" s="2" t="s">
        <v>49</v>
      </c>
      <c r="C15" s="1" t="s">
        <v>8</v>
      </c>
      <c r="D15" s="2" t="s">
        <v>173</v>
      </c>
      <c r="E15" s="2" t="s">
        <v>9</v>
      </c>
      <c r="F15" s="4" t="s">
        <v>50</v>
      </c>
      <c r="G15" s="2" t="s">
        <v>51</v>
      </c>
      <c r="H15" s="12">
        <v>150</v>
      </c>
      <c r="I15" s="12">
        <v>272.58</v>
      </c>
      <c r="J15" s="12">
        <f t="shared" si="0"/>
        <v>422.58</v>
      </c>
    </row>
    <row r="16" spans="1:10" ht="24">
      <c r="A16" s="33">
        <v>14</v>
      </c>
      <c r="B16" s="5" t="s">
        <v>52</v>
      </c>
      <c r="C16" s="1" t="s">
        <v>8</v>
      </c>
      <c r="D16" s="2" t="s">
        <v>22</v>
      </c>
      <c r="E16" s="2" t="s">
        <v>22</v>
      </c>
      <c r="F16" s="4" t="s">
        <v>53</v>
      </c>
      <c r="G16" s="2" t="s">
        <v>54</v>
      </c>
      <c r="H16" s="12">
        <v>100</v>
      </c>
      <c r="I16" s="12">
        <v>199.2</v>
      </c>
      <c r="J16" s="12">
        <f t="shared" si="0"/>
        <v>299.2</v>
      </c>
    </row>
    <row r="17" spans="1:10" ht="24">
      <c r="A17" s="33">
        <v>15</v>
      </c>
      <c r="B17" s="2" t="s">
        <v>57</v>
      </c>
      <c r="C17" s="1" t="s">
        <v>8</v>
      </c>
      <c r="D17" s="2" t="s">
        <v>172</v>
      </c>
      <c r="E17" s="2" t="s">
        <v>16</v>
      </c>
      <c r="F17" s="2" t="s">
        <v>58</v>
      </c>
      <c r="G17" s="6" t="s">
        <v>59</v>
      </c>
      <c r="H17" s="12">
        <v>300</v>
      </c>
      <c r="I17" s="12">
        <v>379.78</v>
      </c>
      <c r="J17" s="12">
        <f t="shared" si="0"/>
        <v>679.78</v>
      </c>
    </row>
    <row r="18" spans="1:10" ht="24">
      <c r="A18" s="33">
        <v>16</v>
      </c>
      <c r="B18" s="2" t="s">
        <v>60</v>
      </c>
      <c r="C18" s="1" t="s">
        <v>8</v>
      </c>
      <c r="D18" s="2" t="s">
        <v>22</v>
      </c>
      <c r="E18" s="2" t="s">
        <v>22</v>
      </c>
      <c r="F18" s="4" t="s">
        <v>61</v>
      </c>
      <c r="G18" s="4" t="s">
        <v>62</v>
      </c>
      <c r="H18" s="12">
        <v>80</v>
      </c>
      <c r="I18" s="12">
        <v>147.37</v>
      </c>
      <c r="J18" s="12">
        <f t="shared" si="0"/>
        <v>227.37</v>
      </c>
    </row>
    <row r="19" spans="1:10" ht="36">
      <c r="A19" s="33">
        <v>17</v>
      </c>
      <c r="B19" s="2" t="s">
        <v>63</v>
      </c>
      <c r="C19" s="1" t="s">
        <v>8</v>
      </c>
      <c r="D19" s="2" t="s">
        <v>172</v>
      </c>
      <c r="E19" s="2" t="s">
        <v>9</v>
      </c>
      <c r="F19" s="4" t="s">
        <v>64</v>
      </c>
      <c r="G19" s="2" t="s">
        <v>65</v>
      </c>
      <c r="H19" s="12">
        <v>100</v>
      </c>
      <c r="I19" s="12">
        <v>188.11</v>
      </c>
      <c r="J19" s="12">
        <f t="shared" si="0"/>
        <v>288.11</v>
      </c>
    </row>
    <row r="20" spans="1:10" ht="48">
      <c r="A20" s="33">
        <v>18</v>
      </c>
      <c r="B20" s="2" t="s">
        <v>66</v>
      </c>
      <c r="C20" s="1" t="s">
        <v>8</v>
      </c>
      <c r="D20" s="2" t="s">
        <v>172</v>
      </c>
      <c r="E20" s="2" t="s">
        <v>16</v>
      </c>
      <c r="F20" s="4" t="s">
        <v>67</v>
      </c>
      <c r="G20" s="2" t="s">
        <v>68</v>
      </c>
      <c r="H20" s="12">
        <v>300</v>
      </c>
      <c r="I20" s="12">
        <v>489.78</v>
      </c>
      <c r="J20" s="12">
        <f t="shared" si="0"/>
        <v>789.78</v>
      </c>
    </row>
    <row r="21" spans="1:10">
      <c r="A21" s="33">
        <v>19</v>
      </c>
      <c r="B21" s="2" t="s">
        <v>69</v>
      </c>
      <c r="C21" s="1" t="s">
        <v>8</v>
      </c>
      <c r="D21" s="2" t="s">
        <v>173</v>
      </c>
      <c r="E21" s="2" t="s">
        <v>9</v>
      </c>
      <c r="F21" s="4" t="s">
        <v>70</v>
      </c>
      <c r="G21" s="2" t="s">
        <v>71</v>
      </c>
      <c r="H21" s="12">
        <v>100</v>
      </c>
      <c r="I21" s="12">
        <v>146.63</v>
      </c>
      <c r="J21" s="12">
        <f t="shared" si="0"/>
        <v>246.63</v>
      </c>
    </row>
    <row r="22" spans="1:10" ht="84">
      <c r="A22" s="33">
        <v>20</v>
      </c>
      <c r="B22" s="2" t="s">
        <v>72</v>
      </c>
      <c r="C22" s="2" t="s">
        <v>73</v>
      </c>
      <c r="D22" s="2" t="s">
        <v>172</v>
      </c>
      <c r="E22" s="2" t="s">
        <v>16</v>
      </c>
      <c r="F22" s="2" t="s">
        <v>74</v>
      </c>
      <c r="G22" s="4" t="s">
        <v>75</v>
      </c>
      <c r="H22" s="12">
        <v>340</v>
      </c>
      <c r="I22" s="12">
        <v>770.77</v>
      </c>
      <c r="J22" s="12">
        <f t="shared" si="0"/>
        <v>1110.77</v>
      </c>
    </row>
    <row r="23" spans="1:10" ht="24">
      <c r="A23" s="33">
        <v>21</v>
      </c>
      <c r="B23" s="2" t="s">
        <v>102</v>
      </c>
      <c r="C23" s="2" t="s">
        <v>103</v>
      </c>
      <c r="D23" s="2" t="s">
        <v>173</v>
      </c>
      <c r="E23" s="2" t="s">
        <v>16</v>
      </c>
      <c r="F23" s="4" t="s">
        <v>104</v>
      </c>
      <c r="G23" s="2" t="s">
        <v>105</v>
      </c>
      <c r="H23" s="13">
        <v>200</v>
      </c>
      <c r="I23" s="13">
        <v>248.14</v>
      </c>
      <c r="J23" s="12">
        <f t="shared" si="0"/>
        <v>448.14</v>
      </c>
    </row>
    <row r="24" spans="1:10" ht="72">
      <c r="A24" s="33">
        <v>22</v>
      </c>
      <c r="B24" s="7" t="s">
        <v>106</v>
      </c>
      <c r="C24" s="2" t="s">
        <v>103</v>
      </c>
      <c r="D24" s="2" t="s">
        <v>173</v>
      </c>
      <c r="E24" s="2" t="s">
        <v>107</v>
      </c>
      <c r="F24" s="9" t="s">
        <v>108</v>
      </c>
      <c r="G24" s="9" t="s">
        <v>109</v>
      </c>
      <c r="H24" s="14">
        <v>100</v>
      </c>
      <c r="I24" s="14">
        <v>132.66999999999999</v>
      </c>
      <c r="J24" s="12">
        <f t="shared" si="0"/>
        <v>232.67</v>
      </c>
    </row>
    <row r="25" spans="1:10" ht="24">
      <c r="A25" s="33">
        <v>23</v>
      </c>
      <c r="B25" s="7" t="s">
        <v>110</v>
      </c>
      <c r="C25" s="2" t="s">
        <v>103</v>
      </c>
      <c r="D25" s="2" t="s">
        <v>173</v>
      </c>
      <c r="E25" s="2" t="s">
        <v>16</v>
      </c>
      <c r="F25" s="4" t="s">
        <v>111</v>
      </c>
      <c r="G25" s="2" t="s">
        <v>112</v>
      </c>
      <c r="H25" s="15">
        <v>400</v>
      </c>
      <c r="I25" s="15">
        <v>270.82</v>
      </c>
      <c r="J25" s="12">
        <f t="shared" si="0"/>
        <v>670.81999999999994</v>
      </c>
    </row>
    <row r="26" spans="1:10" ht="24">
      <c r="A26" s="33">
        <v>24</v>
      </c>
      <c r="B26" s="7" t="s">
        <v>113</v>
      </c>
      <c r="C26" s="2" t="s">
        <v>103</v>
      </c>
      <c r="D26" s="2" t="s">
        <v>174</v>
      </c>
      <c r="E26" s="2" t="s">
        <v>16</v>
      </c>
      <c r="F26" s="4" t="s">
        <v>114</v>
      </c>
      <c r="G26" s="2" t="s">
        <v>115</v>
      </c>
      <c r="H26" s="14">
        <v>550</v>
      </c>
      <c r="I26" s="14">
        <v>508.91</v>
      </c>
      <c r="J26" s="12">
        <f t="shared" si="0"/>
        <v>1058.9100000000001</v>
      </c>
    </row>
    <row r="27" spans="1:10">
      <c r="A27" s="33">
        <v>25</v>
      </c>
      <c r="B27" s="7" t="s">
        <v>116</v>
      </c>
      <c r="C27" s="2" t="s">
        <v>103</v>
      </c>
      <c r="D27" s="2" t="s">
        <v>22</v>
      </c>
      <c r="E27" s="2" t="s">
        <v>22</v>
      </c>
      <c r="F27" s="4" t="s">
        <v>117</v>
      </c>
      <c r="G27" s="2" t="s">
        <v>118</v>
      </c>
      <c r="H27" s="14">
        <v>216.5</v>
      </c>
      <c r="I27" s="14">
        <v>507.23</v>
      </c>
      <c r="J27" s="12">
        <f t="shared" si="0"/>
        <v>723.73</v>
      </c>
    </row>
    <row r="28" spans="1:10">
      <c r="A28" s="33">
        <v>26</v>
      </c>
      <c r="B28" s="2" t="s">
        <v>119</v>
      </c>
      <c r="C28" s="2" t="s">
        <v>103</v>
      </c>
      <c r="D28" s="2" t="s">
        <v>174</v>
      </c>
      <c r="E28" s="2" t="s">
        <v>16</v>
      </c>
      <c r="F28" s="4" t="s">
        <v>120</v>
      </c>
      <c r="G28" s="2" t="s">
        <v>121</v>
      </c>
      <c r="H28" s="13">
        <v>555</v>
      </c>
      <c r="I28" s="13">
        <v>1967.61</v>
      </c>
      <c r="J28" s="12">
        <f t="shared" si="0"/>
        <v>2522.6099999999997</v>
      </c>
    </row>
    <row r="29" spans="1:10">
      <c r="A29" s="33">
        <v>27</v>
      </c>
      <c r="B29" s="2" t="s">
        <v>122</v>
      </c>
      <c r="C29" s="2" t="s">
        <v>103</v>
      </c>
      <c r="D29" s="2" t="s">
        <v>173</v>
      </c>
      <c r="E29" s="2" t="s">
        <v>16</v>
      </c>
      <c r="F29" s="4" t="s">
        <v>123</v>
      </c>
      <c r="G29" s="2" t="s">
        <v>124</v>
      </c>
      <c r="H29" s="14">
        <v>160</v>
      </c>
      <c r="I29" s="14">
        <v>294.58999999999997</v>
      </c>
      <c r="J29" s="12">
        <f t="shared" si="0"/>
        <v>454.59</v>
      </c>
    </row>
    <row r="30" spans="1:10">
      <c r="A30" s="33">
        <v>28</v>
      </c>
      <c r="B30" s="5" t="s">
        <v>125</v>
      </c>
      <c r="C30" s="2" t="s">
        <v>103</v>
      </c>
      <c r="D30" s="2" t="s">
        <v>174</v>
      </c>
      <c r="E30" s="7" t="s">
        <v>16</v>
      </c>
      <c r="F30" s="2" t="s">
        <v>126</v>
      </c>
      <c r="G30" s="2" t="s">
        <v>127</v>
      </c>
      <c r="H30" s="13">
        <v>100</v>
      </c>
      <c r="I30" s="13">
        <v>134.88999999999999</v>
      </c>
      <c r="J30" s="12">
        <f t="shared" si="0"/>
        <v>234.89</v>
      </c>
    </row>
    <row r="31" spans="1:10" ht="48">
      <c r="A31" s="33">
        <v>29</v>
      </c>
      <c r="B31" s="7" t="s">
        <v>128</v>
      </c>
      <c r="C31" s="2" t="s">
        <v>103</v>
      </c>
      <c r="D31" s="2" t="s">
        <v>173</v>
      </c>
      <c r="E31" s="7" t="s">
        <v>16</v>
      </c>
      <c r="F31" s="4" t="s">
        <v>129</v>
      </c>
      <c r="G31" s="2" t="s">
        <v>130</v>
      </c>
      <c r="H31" s="13">
        <v>230</v>
      </c>
      <c r="I31" s="13">
        <v>181.44</v>
      </c>
      <c r="J31" s="12">
        <f t="shared" si="0"/>
        <v>411.44</v>
      </c>
    </row>
    <row r="32" spans="1:10" ht="24">
      <c r="A32" s="33">
        <v>30</v>
      </c>
      <c r="B32" s="5" t="s">
        <v>131</v>
      </c>
      <c r="C32" s="2" t="s">
        <v>103</v>
      </c>
      <c r="D32" s="2" t="s">
        <v>173</v>
      </c>
      <c r="E32" s="5" t="s">
        <v>16</v>
      </c>
      <c r="F32" s="4" t="s">
        <v>132</v>
      </c>
      <c r="G32" s="2" t="s">
        <v>133</v>
      </c>
      <c r="H32" s="14">
        <v>100</v>
      </c>
      <c r="I32" s="14">
        <v>122.79</v>
      </c>
      <c r="J32" s="12">
        <f t="shared" si="0"/>
        <v>222.79000000000002</v>
      </c>
    </row>
    <row r="33" spans="1:10">
      <c r="A33" s="33">
        <v>31</v>
      </c>
      <c r="B33" s="5" t="s">
        <v>134</v>
      </c>
      <c r="C33" s="2" t="s">
        <v>103</v>
      </c>
      <c r="D33" s="5" t="s">
        <v>135</v>
      </c>
      <c r="E33" s="5" t="s">
        <v>9</v>
      </c>
      <c r="F33" s="2" t="s">
        <v>123</v>
      </c>
      <c r="G33" s="2" t="s">
        <v>136</v>
      </c>
      <c r="H33" s="14">
        <v>180</v>
      </c>
      <c r="I33" s="14">
        <v>298.32</v>
      </c>
      <c r="J33" s="12">
        <f t="shared" si="0"/>
        <v>478.32</v>
      </c>
    </row>
    <row r="34" spans="1:10" ht="48">
      <c r="A34" s="33">
        <v>32</v>
      </c>
      <c r="B34" s="7" t="s">
        <v>137</v>
      </c>
      <c r="C34" s="2" t="s">
        <v>103</v>
      </c>
      <c r="D34" s="2" t="s">
        <v>173</v>
      </c>
      <c r="E34" s="7" t="s">
        <v>16</v>
      </c>
      <c r="F34" s="4" t="s">
        <v>138</v>
      </c>
      <c r="G34" s="2" t="s">
        <v>139</v>
      </c>
      <c r="H34" s="13">
        <v>500</v>
      </c>
      <c r="I34" s="13">
        <v>716.54</v>
      </c>
      <c r="J34" s="12">
        <f t="shared" si="0"/>
        <v>1216.54</v>
      </c>
    </row>
    <row r="35" spans="1:10">
      <c r="A35" s="33">
        <v>33</v>
      </c>
      <c r="B35" s="7" t="s">
        <v>140</v>
      </c>
      <c r="C35" s="2" t="s">
        <v>103</v>
      </c>
      <c r="D35" s="2" t="s">
        <v>173</v>
      </c>
      <c r="E35" s="7" t="s">
        <v>16</v>
      </c>
      <c r="F35" s="2" t="s">
        <v>141</v>
      </c>
      <c r="G35" s="2" t="s">
        <v>142</v>
      </c>
      <c r="H35" s="13">
        <v>300</v>
      </c>
      <c r="I35" s="13">
        <v>424.42</v>
      </c>
      <c r="J35" s="12">
        <f t="shared" si="0"/>
        <v>724.42000000000007</v>
      </c>
    </row>
    <row r="36" spans="1:10">
      <c r="A36" s="33">
        <v>34</v>
      </c>
      <c r="B36" s="7" t="s">
        <v>143</v>
      </c>
      <c r="C36" s="1" t="s">
        <v>8</v>
      </c>
      <c r="D36" s="10" t="s">
        <v>78</v>
      </c>
      <c r="E36" s="10" t="s">
        <v>9</v>
      </c>
      <c r="F36" s="10" t="s">
        <v>94</v>
      </c>
      <c r="G36" s="10" t="s">
        <v>94</v>
      </c>
      <c r="H36" s="12">
        <v>882</v>
      </c>
      <c r="I36" s="12">
        <v>1718.02</v>
      </c>
      <c r="J36" s="12">
        <f t="shared" ref="J36:J43" si="1">H36+I36</f>
        <v>2600.02</v>
      </c>
    </row>
    <row r="37" spans="1:10">
      <c r="A37" s="33">
        <v>35</v>
      </c>
      <c r="B37" s="2" t="s">
        <v>144</v>
      </c>
      <c r="C37" s="2" t="s">
        <v>8</v>
      </c>
      <c r="D37" s="2" t="s">
        <v>173</v>
      </c>
      <c r="E37" s="2" t="s">
        <v>9</v>
      </c>
      <c r="F37" s="4" t="s">
        <v>145</v>
      </c>
      <c r="G37" s="2" t="s">
        <v>146</v>
      </c>
      <c r="H37" s="12">
        <v>80</v>
      </c>
      <c r="I37" s="12">
        <v>112.97</v>
      </c>
      <c r="J37" s="12">
        <f t="shared" si="1"/>
        <v>192.97</v>
      </c>
    </row>
    <row r="38" spans="1:10">
      <c r="A38" s="33">
        <v>36</v>
      </c>
      <c r="B38" s="2" t="s">
        <v>147</v>
      </c>
      <c r="C38" s="2" t="s">
        <v>8</v>
      </c>
      <c r="D38" s="2" t="s">
        <v>173</v>
      </c>
      <c r="E38" s="2" t="s">
        <v>9</v>
      </c>
      <c r="F38" s="2" t="s">
        <v>148</v>
      </c>
      <c r="G38" s="2" t="s">
        <v>149</v>
      </c>
      <c r="H38" s="12">
        <v>80</v>
      </c>
      <c r="I38" s="12">
        <v>128.97999999999999</v>
      </c>
      <c r="J38" s="12">
        <f t="shared" si="1"/>
        <v>208.98</v>
      </c>
    </row>
    <row r="39" spans="1:10" ht="36">
      <c r="A39" s="33">
        <v>37</v>
      </c>
      <c r="B39" s="2" t="s">
        <v>150</v>
      </c>
      <c r="C39" s="2" t="s">
        <v>73</v>
      </c>
      <c r="D39" s="2" t="s">
        <v>24</v>
      </c>
      <c r="E39" s="2" t="s">
        <v>16</v>
      </c>
      <c r="F39" s="4" t="s">
        <v>151</v>
      </c>
      <c r="G39" s="4" t="s">
        <v>152</v>
      </c>
      <c r="H39" s="12">
        <v>216</v>
      </c>
      <c r="I39" s="12">
        <v>849.93</v>
      </c>
      <c r="J39" s="12">
        <f t="shared" si="1"/>
        <v>1065.9299999999998</v>
      </c>
    </row>
    <row r="40" spans="1:10">
      <c r="A40" s="33">
        <v>38</v>
      </c>
      <c r="B40" s="2" t="s">
        <v>156</v>
      </c>
      <c r="C40" s="2" t="s">
        <v>103</v>
      </c>
      <c r="D40" s="2" t="s">
        <v>157</v>
      </c>
      <c r="E40" s="2" t="s">
        <v>16</v>
      </c>
      <c r="F40" s="4" t="s">
        <v>94</v>
      </c>
      <c r="G40" s="2" t="s">
        <v>94</v>
      </c>
      <c r="H40" s="16">
        <v>60.2</v>
      </c>
      <c r="I40" s="16">
        <v>60.31</v>
      </c>
      <c r="J40" s="12">
        <f t="shared" si="1"/>
        <v>120.51</v>
      </c>
    </row>
    <row r="41" spans="1:10">
      <c r="A41" s="33">
        <v>39</v>
      </c>
      <c r="B41" s="7" t="s">
        <v>158</v>
      </c>
      <c r="C41" s="2" t="s">
        <v>103</v>
      </c>
      <c r="D41" s="7" t="s">
        <v>157</v>
      </c>
      <c r="E41" s="7" t="s">
        <v>16</v>
      </c>
      <c r="F41" s="4" t="s">
        <v>94</v>
      </c>
      <c r="G41" s="8" t="s">
        <v>94</v>
      </c>
      <c r="H41" s="11">
        <v>174.88</v>
      </c>
      <c r="I41" s="11">
        <v>488.47</v>
      </c>
      <c r="J41" s="12">
        <f t="shared" si="1"/>
        <v>663.35</v>
      </c>
    </row>
    <row r="42" spans="1:10" ht="24">
      <c r="A42" s="33">
        <v>40</v>
      </c>
      <c r="B42" s="2" t="s">
        <v>159</v>
      </c>
      <c r="C42" s="2" t="s">
        <v>103</v>
      </c>
      <c r="D42" s="5" t="s">
        <v>160</v>
      </c>
      <c r="E42" s="5" t="s">
        <v>16</v>
      </c>
      <c r="F42" s="4" t="s">
        <v>161</v>
      </c>
      <c r="G42" s="8" t="s">
        <v>162</v>
      </c>
      <c r="H42" s="17">
        <v>2580</v>
      </c>
      <c r="I42" s="17">
        <v>2447.34</v>
      </c>
      <c r="J42" s="12">
        <f t="shared" si="1"/>
        <v>5027.34</v>
      </c>
    </row>
    <row r="43" spans="1:10" ht="24">
      <c r="A43" s="33">
        <v>41</v>
      </c>
      <c r="B43" s="5" t="s">
        <v>165</v>
      </c>
      <c r="C43" s="2" t="s">
        <v>103</v>
      </c>
      <c r="D43" s="2" t="s">
        <v>173</v>
      </c>
      <c r="E43" s="5" t="s">
        <v>16</v>
      </c>
      <c r="F43" s="4" t="s">
        <v>166</v>
      </c>
      <c r="G43" s="2" t="s">
        <v>167</v>
      </c>
      <c r="H43" s="17">
        <v>410</v>
      </c>
      <c r="I43" s="17">
        <v>1049.5</v>
      </c>
      <c r="J43" s="12">
        <f t="shared" si="1"/>
        <v>1459.5</v>
      </c>
    </row>
    <row r="44" spans="1:10">
      <c r="A44" s="34" t="s">
        <v>168</v>
      </c>
      <c r="B44" s="34"/>
      <c r="C44" s="18"/>
      <c r="D44" s="18"/>
      <c r="E44" s="18"/>
      <c r="F44" s="18"/>
      <c r="G44" s="18"/>
      <c r="H44" s="17">
        <f>SUM(H3:H43)</f>
        <v>12033.65</v>
      </c>
      <c r="I44" s="17">
        <f>SUM(I3:I43)</f>
        <v>19038.060000000001</v>
      </c>
      <c r="J44" s="17">
        <f>SUM(J3:J43)</f>
        <v>31071.709999999992</v>
      </c>
    </row>
  </sheetData>
  <mergeCells count="11">
    <mergeCell ref="A44:B44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workbookViewId="0">
      <selection activeCell="B33" sqref="B33"/>
    </sheetView>
  </sheetViews>
  <sheetFormatPr defaultRowHeight="13.5"/>
  <cols>
    <col min="1" max="1" width="4.25" bestFit="1" customWidth="1"/>
    <col min="2" max="2" width="25" bestFit="1" customWidth="1"/>
  </cols>
  <sheetData>
    <row r="1" spans="1:9">
      <c r="A1" s="45" t="s">
        <v>0</v>
      </c>
      <c r="B1" s="43" t="s">
        <v>1</v>
      </c>
      <c r="C1" s="43" t="s">
        <v>2</v>
      </c>
      <c r="D1" s="43" t="s">
        <v>3</v>
      </c>
      <c r="E1" s="43" t="s">
        <v>182</v>
      </c>
      <c r="F1" s="20" t="s">
        <v>177</v>
      </c>
      <c r="G1" s="20" t="s">
        <v>179</v>
      </c>
      <c r="H1" s="20" t="s">
        <v>180</v>
      </c>
      <c r="I1" s="22"/>
    </row>
    <row r="2" spans="1:9" ht="14.25" thickBot="1">
      <c r="A2" s="46"/>
      <c r="B2" s="44"/>
      <c r="C2" s="44"/>
      <c r="D2" s="44"/>
      <c r="E2" s="44"/>
      <c r="F2" s="21" t="s">
        <v>178</v>
      </c>
      <c r="G2" s="21" t="s">
        <v>178</v>
      </c>
      <c r="H2" s="21" t="s">
        <v>181</v>
      </c>
      <c r="I2" s="22"/>
    </row>
    <row r="3" spans="1:9" ht="14.25" thickBot="1">
      <c r="A3" s="23">
        <v>1</v>
      </c>
      <c r="B3" s="24" t="s">
        <v>7</v>
      </c>
      <c r="C3" s="25" t="s">
        <v>8</v>
      </c>
      <c r="D3" s="24" t="s">
        <v>172</v>
      </c>
      <c r="E3" s="24" t="s">
        <v>9</v>
      </c>
      <c r="F3" s="26">
        <v>300</v>
      </c>
      <c r="G3" s="26">
        <v>527.55999999999995</v>
      </c>
      <c r="H3" s="26">
        <v>827.56</v>
      </c>
      <c r="I3" s="22"/>
    </row>
    <row r="4" spans="1:9" ht="14.25" thickBot="1">
      <c r="A4" s="23">
        <v>2</v>
      </c>
      <c r="B4" s="24" t="s">
        <v>12</v>
      </c>
      <c r="C4" s="25" t="s">
        <v>8</v>
      </c>
      <c r="D4" s="24" t="s">
        <v>172</v>
      </c>
      <c r="E4" s="24" t="s">
        <v>9</v>
      </c>
      <c r="F4" s="26">
        <v>150</v>
      </c>
      <c r="G4" s="26">
        <v>170.64</v>
      </c>
      <c r="H4" s="26">
        <v>320.64</v>
      </c>
      <c r="I4" s="22"/>
    </row>
    <row r="5" spans="1:9" ht="14.25" thickBot="1">
      <c r="A5" s="23">
        <v>3</v>
      </c>
      <c r="B5" s="24" t="s">
        <v>15</v>
      </c>
      <c r="C5" s="25" t="s">
        <v>8</v>
      </c>
      <c r="D5" s="24" t="s">
        <v>172</v>
      </c>
      <c r="E5" s="24" t="s">
        <v>16</v>
      </c>
      <c r="F5" s="26">
        <v>496.07</v>
      </c>
      <c r="G5" s="26">
        <v>557.95000000000005</v>
      </c>
      <c r="H5" s="27">
        <v>1054.02</v>
      </c>
      <c r="I5" s="22"/>
    </row>
    <row r="6" spans="1:9" ht="14.25" thickBot="1">
      <c r="A6" s="23">
        <v>4</v>
      </c>
      <c r="B6" s="24" t="s">
        <v>19</v>
      </c>
      <c r="C6" s="25" t="s">
        <v>8</v>
      </c>
      <c r="D6" s="24" t="s">
        <v>172</v>
      </c>
      <c r="E6" s="24" t="s">
        <v>16</v>
      </c>
      <c r="F6" s="26">
        <v>100</v>
      </c>
      <c r="G6" s="26">
        <v>162.66</v>
      </c>
      <c r="H6" s="26">
        <v>262.66000000000003</v>
      </c>
      <c r="I6" s="22"/>
    </row>
    <row r="7" spans="1:9" ht="14.25" thickBot="1">
      <c r="A7" s="23">
        <v>5</v>
      </c>
      <c r="B7" s="24" t="s">
        <v>21</v>
      </c>
      <c r="C7" s="25" t="s">
        <v>8</v>
      </c>
      <c r="D7" s="24" t="s">
        <v>22</v>
      </c>
      <c r="E7" s="24" t="s">
        <v>22</v>
      </c>
      <c r="F7" s="26">
        <v>50</v>
      </c>
      <c r="G7" s="26">
        <v>107.03</v>
      </c>
      <c r="H7" s="26">
        <v>157.03</v>
      </c>
      <c r="I7" s="22"/>
    </row>
    <row r="8" spans="1:9" ht="14.25" thickBot="1">
      <c r="A8" s="23">
        <v>6</v>
      </c>
      <c r="B8" s="24" t="s">
        <v>23</v>
      </c>
      <c r="C8" s="25" t="s">
        <v>8</v>
      </c>
      <c r="D8" s="24" t="s">
        <v>24</v>
      </c>
      <c r="E8" s="24" t="s">
        <v>16</v>
      </c>
      <c r="F8" s="26">
        <v>240</v>
      </c>
      <c r="G8" s="26">
        <v>360.1</v>
      </c>
      <c r="H8" s="26">
        <v>600.1</v>
      </c>
      <c r="I8" s="22"/>
    </row>
    <row r="9" spans="1:9" ht="14.25" thickBot="1">
      <c r="A9" s="23">
        <v>7</v>
      </c>
      <c r="B9" s="24" t="s">
        <v>27</v>
      </c>
      <c r="C9" s="25" t="s">
        <v>8</v>
      </c>
      <c r="D9" s="24" t="s">
        <v>172</v>
      </c>
      <c r="E9" s="24" t="s">
        <v>9</v>
      </c>
      <c r="F9" s="26">
        <v>200</v>
      </c>
      <c r="G9" s="26">
        <v>379.71</v>
      </c>
      <c r="H9" s="26">
        <v>579.71</v>
      </c>
      <c r="I9" s="22"/>
    </row>
    <row r="10" spans="1:9" ht="14.25" thickBot="1">
      <c r="A10" s="23">
        <v>8</v>
      </c>
      <c r="B10" s="24" t="s">
        <v>30</v>
      </c>
      <c r="C10" s="25" t="s">
        <v>8</v>
      </c>
      <c r="D10" s="24" t="s">
        <v>172</v>
      </c>
      <c r="E10" s="24" t="s">
        <v>9</v>
      </c>
      <c r="F10" s="26">
        <v>370</v>
      </c>
      <c r="G10" s="26">
        <v>830.71</v>
      </c>
      <c r="H10" s="27">
        <v>1200.71</v>
      </c>
      <c r="I10" s="22"/>
    </row>
    <row r="11" spans="1:9" ht="14.25" thickBot="1">
      <c r="A11" s="23">
        <v>9</v>
      </c>
      <c r="B11" s="24" t="s">
        <v>33</v>
      </c>
      <c r="C11" s="25" t="s">
        <v>8</v>
      </c>
      <c r="D11" s="24" t="s">
        <v>22</v>
      </c>
      <c r="E11" s="24" t="s">
        <v>22</v>
      </c>
      <c r="F11" s="26">
        <v>50</v>
      </c>
      <c r="G11" s="26">
        <v>77.930000000000007</v>
      </c>
      <c r="H11" s="26">
        <v>127.93</v>
      </c>
      <c r="I11" s="22"/>
    </row>
    <row r="12" spans="1:9" ht="14.25" thickBot="1">
      <c r="A12" s="23">
        <v>10</v>
      </c>
      <c r="B12" s="24" t="s">
        <v>36</v>
      </c>
      <c r="C12" s="25" t="s">
        <v>8</v>
      </c>
      <c r="D12" s="24" t="s">
        <v>173</v>
      </c>
      <c r="E12" s="24" t="s">
        <v>16</v>
      </c>
      <c r="F12" s="26">
        <v>146</v>
      </c>
      <c r="G12" s="26">
        <v>160.36000000000001</v>
      </c>
      <c r="H12" s="26">
        <v>306.36</v>
      </c>
      <c r="I12" s="22"/>
    </row>
    <row r="13" spans="1:9" ht="14.25" thickBot="1">
      <c r="A13" s="23">
        <v>11</v>
      </c>
      <c r="B13" s="24" t="s">
        <v>39</v>
      </c>
      <c r="C13" s="25" t="s">
        <v>8</v>
      </c>
      <c r="D13" s="24" t="s">
        <v>173</v>
      </c>
      <c r="E13" s="24" t="s">
        <v>9</v>
      </c>
      <c r="F13" s="26">
        <v>20</v>
      </c>
      <c r="G13" s="26">
        <v>13.15</v>
      </c>
      <c r="H13" s="26">
        <v>33.15</v>
      </c>
      <c r="I13" s="22"/>
    </row>
    <row r="14" spans="1:9" ht="14.25" thickBot="1">
      <c r="A14" s="23">
        <v>12</v>
      </c>
      <c r="B14" s="24" t="s">
        <v>40</v>
      </c>
      <c r="C14" s="25" t="s">
        <v>8</v>
      </c>
      <c r="D14" s="24" t="s">
        <v>172</v>
      </c>
      <c r="E14" s="24" t="s">
        <v>16</v>
      </c>
      <c r="F14" s="26">
        <v>172</v>
      </c>
      <c r="G14" s="26">
        <v>175.16</v>
      </c>
      <c r="H14" s="26">
        <v>347.16</v>
      </c>
      <c r="I14" s="22"/>
    </row>
    <row r="15" spans="1:9" ht="14.25" thickBot="1">
      <c r="A15" s="23">
        <v>13</v>
      </c>
      <c r="B15" s="24" t="s">
        <v>43</v>
      </c>
      <c r="C15" s="25" t="s">
        <v>8</v>
      </c>
      <c r="D15" s="24" t="s">
        <v>173</v>
      </c>
      <c r="E15" s="24" t="s">
        <v>9</v>
      </c>
      <c r="F15" s="26">
        <v>100</v>
      </c>
      <c r="G15" s="26">
        <v>146.1</v>
      </c>
      <c r="H15" s="26">
        <v>246.1</v>
      </c>
      <c r="I15" s="22"/>
    </row>
    <row r="16" spans="1:9" ht="14.25" thickBot="1">
      <c r="A16" s="23">
        <v>14</v>
      </c>
      <c r="B16" s="24" t="s">
        <v>46</v>
      </c>
      <c r="C16" s="25" t="s">
        <v>8</v>
      </c>
      <c r="D16" s="24" t="s">
        <v>172</v>
      </c>
      <c r="E16" s="24" t="s">
        <v>9</v>
      </c>
      <c r="F16" s="26">
        <v>165</v>
      </c>
      <c r="G16" s="26">
        <v>231.07</v>
      </c>
      <c r="H16" s="26">
        <v>396.07</v>
      </c>
      <c r="I16" s="22"/>
    </row>
    <row r="17" spans="1:9" ht="14.25" thickBot="1">
      <c r="A17" s="23">
        <v>15</v>
      </c>
      <c r="B17" s="24" t="s">
        <v>49</v>
      </c>
      <c r="C17" s="25" t="s">
        <v>8</v>
      </c>
      <c r="D17" s="24" t="s">
        <v>173</v>
      </c>
      <c r="E17" s="24" t="s">
        <v>9</v>
      </c>
      <c r="F17" s="26">
        <v>150</v>
      </c>
      <c r="G17" s="26">
        <v>272.58</v>
      </c>
      <c r="H17" s="26">
        <v>422.58</v>
      </c>
      <c r="I17" s="22"/>
    </row>
    <row r="18" spans="1:9" ht="14.25" thickBot="1">
      <c r="A18" s="23">
        <v>16</v>
      </c>
      <c r="B18" s="28" t="s">
        <v>52</v>
      </c>
      <c r="C18" s="25" t="s">
        <v>8</v>
      </c>
      <c r="D18" s="24" t="s">
        <v>22</v>
      </c>
      <c r="E18" s="24" t="s">
        <v>22</v>
      </c>
      <c r="F18" s="26">
        <v>100</v>
      </c>
      <c r="G18" s="26">
        <v>199.2</v>
      </c>
      <c r="H18" s="26">
        <v>299.2</v>
      </c>
      <c r="I18" s="22"/>
    </row>
    <row r="19" spans="1:9" ht="14.25" thickBot="1">
      <c r="A19" s="23">
        <v>17</v>
      </c>
      <c r="B19" s="24" t="s">
        <v>55</v>
      </c>
      <c r="C19" s="25" t="s">
        <v>8</v>
      </c>
      <c r="D19" s="24" t="s">
        <v>173</v>
      </c>
      <c r="E19" s="24" t="s">
        <v>56</v>
      </c>
      <c r="F19" s="26">
        <v>70</v>
      </c>
      <c r="G19" s="26">
        <v>112.73</v>
      </c>
      <c r="H19" s="26">
        <v>182.73</v>
      </c>
      <c r="I19" s="22"/>
    </row>
    <row r="20" spans="1:9" ht="14.25" thickBot="1">
      <c r="A20" s="23">
        <v>18</v>
      </c>
      <c r="B20" s="24" t="s">
        <v>57</v>
      </c>
      <c r="C20" s="25" t="s">
        <v>8</v>
      </c>
      <c r="D20" s="24" t="s">
        <v>172</v>
      </c>
      <c r="E20" s="24" t="s">
        <v>16</v>
      </c>
      <c r="F20" s="26">
        <v>300</v>
      </c>
      <c r="G20" s="26">
        <v>379.78</v>
      </c>
      <c r="H20" s="26">
        <v>679.78</v>
      </c>
      <c r="I20" s="22"/>
    </row>
    <row r="21" spans="1:9" ht="14.25" thickBot="1">
      <c r="A21" s="23">
        <v>19</v>
      </c>
      <c r="B21" s="24" t="s">
        <v>60</v>
      </c>
      <c r="C21" s="25" t="s">
        <v>8</v>
      </c>
      <c r="D21" s="24" t="s">
        <v>22</v>
      </c>
      <c r="E21" s="24" t="s">
        <v>22</v>
      </c>
      <c r="F21" s="26">
        <v>80</v>
      </c>
      <c r="G21" s="26">
        <v>147.37</v>
      </c>
      <c r="H21" s="26">
        <v>227.37</v>
      </c>
      <c r="I21" s="22"/>
    </row>
    <row r="22" spans="1:9" ht="14.25" thickBot="1">
      <c r="A22" s="23">
        <v>20</v>
      </c>
      <c r="B22" s="24" t="s">
        <v>63</v>
      </c>
      <c r="C22" s="25" t="s">
        <v>8</v>
      </c>
      <c r="D22" s="24" t="s">
        <v>172</v>
      </c>
      <c r="E22" s="24" t="s">
        <v>9</v>
      </c>
      <c r="F22" s="26">
        <v>100</v>
      </c>
      <c r="G22" s="26">
        <v>188.11</v>
      </c>
      <c r="H22" s="26">
        <v>288.11</v>
      </c>
      <c r="I22" s="22"/>
    </row>
    <row r="23" spans="1:9" ht="14.25" thickBot="1">
      <c r="A23" s="23">
        <v>21</v>
      </c>
      <c r="B23" s="24" t="s">
        <v>66</v>
      </c>
      <c r="C23" s="25" t="s">
        <v>8</v>
      </c>
      <c r="D23" s="24" t="s">
        <v>172</v>
      </c>
      <c r="E23" s="24" t="s">
        <v>16</v>
      </c>
      <c r="F23" s="26">
        <v>300</v>
      </c>
      <c r="G23" s="26">
        <v>489.78</v>
      </c>
      <c r="H23" s="26">
        <v>789.78</v>
      </c>
      <c r="I23" s="22"/>
    </row>
    <row r="24" spans="1:9" ht="14.25" thickBot="1">
      <c r="A24" s="23">
        <v>22</v>
      </c>
      <c r="B24" s="24" t="s">
        <v>69</v>
      </c>
      <c r="C24" s="25" t="s">
        <v>8</v>
      </c>
      <c r="D24" s="24" t="s">
        <v>173</v>
      </c>
      <c r="E24" s="24" t="s">
        <v>9</v>
      </c>
      <c r="F24" s="26">
        <v>100</v>
      </c>
      <c r="G24" s="26">
        <v>146.63</v>
      </c>
      <c r="H24" s="26">
        <v>246.63</v>
      </c>
      <c r="I24" s="22"/>
    </row>
    <row r="25" spans="1:9" ht="14.25" thickBot="1">
      <c r="A25" s="23">
        <v>23</v>
      </c>
      <c r="B25" s="24" t="s">
        <v>72</v>
      </c>
      <c r="C25" s="24" t="s">
        <v>73</v>
      </c>
      <c r="D25" s="24" t="s">
        <v>172</v>
      </c>
      <c r="E25" s="24" t="s">
        <v>16</v>
      </c>
      <c r="F25" s="26">
        <v>340</v>
      </c>
      <c r="G25" s="26">
        <v>770.77</v>
      </c>
      <c r="H25" s="27">
        <v>1110.77</v>
      </c>
      <c r="I25" s="22"/>
    </row>
    <row r="26" spans="1:9" ht="14.25" thickBot="1">
      <c r="A26" s="23">
        <v>24</v>
      </c>
      <c r="B26" s="24" t="s">
        <v>76</v>
      </c>
      <c r="C26" s="24" t="s">
        <v>73</v>
      </c>
      <c r="D26" s="24" t="s">
        <v>172</v>
      </c>
      <c r="E26" s="24" t="s">
        <v>16</v>
      </c>
      <c r="F26" s="26">
        <v>800</v>
      </c>
      <c r="G26" s="26">
        <v>525.78</v>
      </c>
      <c r="H26" s="27">
        <v>1325.78</v>
      </c>
      <c r="I26" s="22"/>
    </row>
    <row r="27" spans="1:9" ht="14.25" thickBot="1">
      <c r="A27" s="23">
        <v>25</v>
      </c>
      <c r="B27" s="24" t="s">
        <v>77</v>
      </c>
      <c r="C27" s="24" t="s">
        <v>73</v>
      </c>
      <c r="D27" s="24" t="s">
        <v>78</v>
      </c>
      <c r="E27" s="24" t="s">
        <v>16</v>
      </c>
      <c r="F27" s="26">
        <v>950</v>
      </c>
      <c r="G27" s="27">
        <v>1661.35</v>
      </c>
      <c r="H27" s="27">
        <v>2611.35</v>
      </c>
      <c r="I27" s="22"/>
    </row>
    <row r="28" spans="1:9" ht="14.25" thickBot="1">
      <c r="A28" s="23">
        <v>26</v>
      </c>
      <c r="B28" s="24" t="s">
        <v>79</v>
      </c>
      <c r="C28" s="24" t="s">
        <v>80</v>
      </c>
      <c r="D28" s="24" t="s">
        <v>173</v>
      </c>
      <c r="E28" s="24" t="s">
        <v>81</v>
      </c>
      <c r="F28" s="27">
        <v>3017.64</v>
      </c>
      <c r="G28" s="27">
        <v>14621.72</v>
      </c>
      <c r="H28" s="27">
        <v>17639.36</v>
      </c>
      <c r="I28" s="22"/>
    </row>
    <row r="29" spans="1:9" ht="14.25" thickBot="1">
      <c r="A29" s="23">
        <v>27</v>
      </c>
      <c r="B29" s="24" t="s">
        <v>82</v>
      </c>
      <c r="C29" s="24" t="s">
        <v>83</v>
      </c>
      <c r="D29" s="28" t="s">
        <v>173</v>
      </c>
      <c r="E29" s="24" t="s">
        <v>16</v>
      </c>
      <c r="F29" s="29">
        <v>220</v>
      </c>
      <c r="G29" s="29">
        <v>415.39</v>
      </c>
      <c r="H29" s="26">
        <v>635.39</v>
      </c>
      <c r="I29" s="22"/>
    </row>
    <row r="30" spans="1:9" ht="14.25" thickBot="1">
      <c r="A30" s="23">
        <v>28</v>
      </c>
      <c r="B30" s="24" t="s">
        <v>84</v>
      </c>
      <c r="C30" s="24" t="s">
        <v>83</v>
      </c>
      <c r="D30" s="21" t="s">
        <v>173</v>
      </c>
      <c r="E30" s="25" t="s">
        <v>16</v>
      </c>
      <c r="F30" s="29">
        <v>300</v>
      </c>
      <c r="G30" s="29">
        <v>236.85</v>
      </c>
      <c r="H30" s="26">
        <v>536.85</v>
      </c>
      <c r="I30" s="22"/>
    </row>
    <row r="31" spans="1:9" ht="14.25" thickBot="1">
      <c r="A31" s="23">
        <v>29</v>
      </c>
      <c r="B31" s="24" t="s">
        <v>85</v>
      </c>
      <c r="C31" s="24" t="s">
        <v>83</v>
      </c>
      <c r="D31" s="21" t="s">
        <v>173</v>
      </c>
      <c r="E31" s="25" t="s">
        <v>9</v>
      </c>
      <c r="F31" s="29">
        <v>150</v>
      </c>
      <c r="G31" s="29">
        <v>187.57</v>
      </c>
      <c r="H31" s="26">
        <v>337.57</v>
      </c>
      <c r="I31" s="22"/>
    </row>
    <row r="32" spans="1:9" ht="14.25" thickBot="1">
      <c r="A32" s="23">
        <v>30</v>
      </c>
      <c r="B32" s="25" t="s">
        <v>86</v>
      </c>
      <c r="C32" s="24" t="s">
        <v>83</v>
      </c>
      <c r="D32" s="21" t="s">
        <v>173</v>
      </c>
      <c r="E32" s="25" t="s">
        <v>16</v>
      </c>
      <c r="F32" s="26">
        <v>295</v>
      </c>
      <c r="G32" s="26">
        <v>217.66</v>
      </c>
      <c r="H32" s="26">
        <v>512.66</v>
      </c>
      <c r="I32" s="22"/>
    </row>
    <row r="33" spans="1:9" ht="14.25" thickBot="1">
      <c r="A33" s="23">
        <v>31</v>
      </c>
      <c r="B33" s="25" t="s">
        <v>87</v>
      </c>
      <c r="C33" s="24" t="s">
        <v>83</v>
      </c>
      <c r="D33" s="21" t="s">
        <v>173</v>
      </c>
      <c r="E33" s="25" t="s">
        <v>16</v>
      </c>
      <c r="F33" s="26">
        <v>700</v>
      </c>
      <c r="G33" s="27">
        <v>1276.26</v>
      </c>
      <c r="H33" s="27">
        <v>1976.26</v>
      </c>
      <c r="I33" s="22"/>
    </row>
    <row r="34" spans="1:9" ht="14.25" thickBot="1">
      <c r="A34" s="23">
        <v>32</v>
      </c>
      <c r="B34" s="25" t="s">
        <v>88</v>
      </c>
      <c r="C34" s="24" t="s">
        <v>83</v>
      </c>
      <c r="D34" s="21" t="s">
        <v>173</v>
      </c>
      <c r="E34" s="28" t="s">
        <v>16</v>
      </c>
      <c r="F34" s="26">
        <v>300</v>
      </c>
      <c r="G34" s="26">
        <v>228.22</v>
      </c>
      <c r="H34" s="26">
        <v>528.22</v>
      </c>
      <c r="I34" s="22"/>
    </row>
    <row r="35" spans="1:9" ht="14.25" thickBot="1">
      <c r="A35" s="23">
        <v>33</v>
      </c>
      <c r="B35" s="25" t="s">
        <v>89</v>
      </c>
      <c r="C35" s="24" t="s">
        <v>83</v>
      </c>
      <c r="D35" s="25" t="s">
        <v>90</v>
      </c>
      <c r="E35" s="25" t="s">
        <v>16</v>
      </c>
      <c r="F35" s="29">
        <v>200</v>
      </c>
      <c r="G35" s="29">
        <v>157.52000000000001</v>
      </c>
      <c r="H35" s="26">
        <v>357.52</v>
      </c>
      <c r="I35" s="22"/>
    </row>
    <row r="36" spans="1:9" ht="14.25" thickBot="1">
      <c r="A36" s="23">
        <v>34</v>
      </c>
      <c r="B36" s="25" t="s">
        <v>91</v>
      </c>
      <c r="C36" s="24" t="s">
        <v>83</v>
      </c>
      <c r="D36" s="21" t="s">
        <v>173</v>
      </c>
      <c r="E36" s="25" t="s">
        <v>9</v>
      </c>
      <c r="F36" s="30">
        <v>3300</v>
      </c>
      <c r="G36" s="30">
        <v>8635.16</v>
      </c>
      <c r="H36" s="27">
        <v>11935.16</v>
      </c>
      <c r="I36" s="22"/>
    </row>
    <row r="37" spans="1:9" ht="14.25" thickBot="1">
      <c r="A37" s="23">
        <v>35</v>
      </c>
      <c r="B37" s="25" t="s">
        <v>92</v>
      </c>
      <c r="C37" s="24" t="s">
        <v>83</v>
      </c>
      <c r="D37" s="21" t="s">
        <v>173</v>
      </c>
      <c r="E37" s="25" t="s">
        <v>9</v>
      </c>
      <c r="F37" s="29">
        <v>800</v>
      </c>
      <c r="G37" s="30">
        <v>1112.55</v>
      </c>
      <c r="H37" s="27">
        <v>1912.55</v>
      </c>
      <c r="I37" s="22"/>
    </row>
    <row r="38" spans="1:9" ht="14.25" thickBot="1">
      <c r="A38" s="23">
        <v>36</v>
      </c>
      <c r="B38" s="25" t="s">
        <v>93</v>
      </c>
      <c r="C38" s="24" t="s">
        <v>83</v>
      </c>
      <c r="D38" s="21" t="s">
        <v>24</v>
      </c>
      <c r="E38" s="25" t="s">
        <v>16</v>
      </c>
      <c r="F38" s="29">
        <v>392</v>
      </c>
      <c r="G38" s="29">
        <v>492.6</v>
      </c>
      <c r="H38" s="26">
        <v>884.6</v>
      </c>
      <c r="I38" s="22"/>
    </row>
    <row r="39" spans="1:9" ht="14.25" thickBot="1">
      <c r="A39" s="23">
        <v>37</v>
      </c>
      <c r="B39" s="25" t="s">
        <v>95</v>
      </c>
      <c r="C39" s="24" t="s">
        <v>83</v>
      </c>
      <c r="D39" s="25" t="s">
        <v>24</v>
      </c>
      <c r="E39" s="25" t="s">
        <v>9</v>
      </c>
      <c r="F39" s="29">
        <v>300</v>
      </c>
      <c r="G39" s="29">
        <v>628.66999999999996</v>
      </c>
      <c r="H39" s="26">
        <v>928.67</v>
      </c>
      <c r="I39" s="22"/>
    </row>
    <row r="40" spans="1:9" ht="14.25" thickBot="1">
      <c r="A40" s="23">
        <v>38</v>
      </c>
      <c r="B40" s="25" t="s">
        <v>96</v>
      </c>
      <c r="C40" s="24" t="s">
        <v>83</v>
      </c>
      <c r="D40" s="21" t="s">
        <v>173</v>
      </c>
      <c r="E40" s="25" t="s">
        <v>16</v>
      </c>
      <c r="F40" s="29">
        <v>299.41000000000003</v>
      </c>
      <c r="G40" s="29">
        <v>362.86</v>
      </c>
      <c r="H40" s="26">
        <v>662.27</v>
      </c>
      <c r="I40" s="22"/>
    </row>
    <row r="41" spans="1:9" ht="14.25" thickBot="1">
      <c r="A41" s="23">
        <v>39</v>
      </c>
      <c r="B41" s="28" t="s">
        <v>97</v>
      </c>
      <c r="C41" s="24" t="s">
        <v>83</v>
      </c>
      <c r="D41" s="24" t="s">
        <v>173</v>
      </c>
      <c r="E41" s="24" t="s">
        <v>9</v>
      </c>
      <c r="F41" s="29">
        <v>250</v>
      </c>
      <c r="G41" s="29">
        <v>395.33</v>
      </c>
      <c r="H41" s="26">
        <v>645.33000000000004</v>
      </c>
      <c r="I41" s="22"/>
    </row>
    <row r="42" spans="1:9" ht="14.25" thickBot="1">
      <c r="A42" s="23">
        <v>40</v>
      </c>
      <c r="B42" s="24" t="s">
        <v>98</v>
      </c>
      <c r="C42" s="24" t="s">
        <v>83</v>
      </c>
      <c r="D42" s="24" t="s">
        <v>173</v>
      </c>
      <c r="E42" s="24" t="s">
        <v>16</v>
      </c>
      <c r="F42" s="29">
        <v>190</v>
      </c>
      <c r="G42" s="29">
        <v>245.78</v>
      </c>
      <c r="H42" s="26">
        <v>435.78</v>
      </c>
      <c r="I42" s="22"/>
    </row>
    <row r="43" spans="1:9" ht="14.25" thickBot="1">
      <c r="A43" s="23">
        <v>41</v>
      </c>
      <c r="B43" s="24" t="s">
        <v>99</v>
      </c>
      <c r="C43" s="24" t="s">
        <v>83</v>
      </c>
      <c r="D43" s="24" t="s">
        <v>173</v>
      </c>
      <c r="E43" s="24" t="s">
        <v>9</v>
      </c>
      <c r="F43" s="29">
        <v>150</v>
      </c>
      <c r="G43" s="29">
        <v>189.03</v>
      </c>
      <c r="H43" s="26">
        <v>339.03</v>
      </c>
      <c r="I43" s="22"/>
    </row>
    <row r="44" spans="1:9" ht="14.25" thickBot="1">
      <c r="A44" s="23">
        <v>42</v>
      </c>
      <c r="B44" s="24" t="s">
        <v>100</v>
      </c>
      <c r="C44" s="24" t="s">
        <v>83</v>
      </c>
      <c r="D44" s="24" t="s">
        <v>24</v>
      </c>
      <c r="E44" s="24" t="s">
        <v>9</v>
      </c>
      <c r="F44" s="29">
        <v>100</v>
      </c>
      <c r="G44" s="29">
        <v>198.4</v>
      </c>
      <c r="H44" s="26">
        <v>298.39999999999998</v>
      </c>
      <c r="I44" s="22"/>
    </row>
    <row r="45" spans="1:9" ht="14.25" thickBot="1">
      <c r="A45" s="23">
        <v>43</v>
      </c>
      <c r="B45" s="24" t="s">
        <v>101</v>
      </c>
      <c r="C45" s="24" t="s">
        <v>83</v>
      </c>
      <c r="D45" s="24" t="s">
        <v>78</v>
      </c>
      <c r="E45" s="24" t="s">
        <v>16</v>
      </c>
      <c r="F45" s="29">
        <v>50</v>
      </c>
      <c r="G45" s="29">
        <v>88.17</v>
      </c>
      <c r="H45" s="26">
        <v>138.16999999999999</v>
      </c>
      <c r="I45" s="22"/>
    </row>
    <row r="46" spans="1:9" ht="14.25" thickBot="1">
      <c r="A46" s="23">
        <v>44</v>
      </c>
      <c r="B46" s="24" t="s">
        <v>102</v>
      </c>
      <c r="C46" s="24" t="s">
        <v>103</v>
      </c>
      <c r="D46" s="24" t="s">
        <v>173</v>
      </c>
      <c r="E46" s="24" t="s">
        <v>16</v>
      </c>
      <c r="F46" s="29">
        <v>200</v>
      </c>
      <c r="G46" s="29">
        <v>248.14</v>
      </c>
      <c r="H46" s="26">
        <v>448.14</v>
      </c>
      <c r="I46" s="22"/>
    </row>
    <row r="47" spans="1:9" ht="14.25" thickBot="1">
      <c r="A47" s="23">
        <v>45</v>
      </c>
      <c r="B47" s="28" t="s">
        <v>106</v>
      </c>
      <c r="C47" s="24" t="s">
        <v>103</v>
      </c>
      <c r="D47" s="24" t="s">
        <v>173</v>
      </c>
      <c r="E47" s="24" t="s">
        <v>107</v>
      </c>
      <c r="F47" s="29">
        <v>100</v>
      </c>
      <c r="G47" s="29">
        <v>132.66999999999999</v>
      </c>
      <c r="H47" s="26">
        <v>232.67</v>
      </c>
      <c r="I47" s="22"/>
    </row>
    <row r="48" spans="1:9" ht="14.25" thickBot="1">
      <c r="A48" s="23">
        <v>46</v>
      </c>
      <c r="B48" s="28" t="s">
        <v>110</v>
      </c>
      <c r="C48" s="24" t="s">
        <v>103</v>
      </c>
      <c r="D48" s="24" t="s">
        <v>173</v>
      </c>
      <c r="E48" s="24" t="s">
        <v>16</v>
      </c>
      <c r="F48" s="31">
        <v>400</v>
      </c>
      <c r="G48" s="31">
        <v>270.82</v>
      </c>
      <c r="H48" s="26">
        <v>670.82</v>
      </c>
      <c r="I48" s="22"/>
    </row>
    <row r="49" spans="1:9" ht="14.25" thickBot="1">
      <c r="A49" s="23">
        <v>47</v>
      </c>
      <c r="B49" s="28" t="s">
        <v>113</v>
      </c>
      <c r="C49" s="24" t="s">
        <v>103</v>
      </c>
      <c r="D49" s="24" t="s">
        <v>174</v>
      </c>
      <c r="E49" s="24" t="s">
        <v>16</v>
      </c>
      <c r="F49" s="29">
        <v>550</v>
      </c>
      <c r="G49" s="29">
        <v>508.91</v>
      </c>
      <c r="H49" s="27">
        <v>1058.9100000000001</v>
      </c>
      <c r="I49" s="22"/>
    </row>
    <row r="50" spans="1:9" ht="14.25" thickBot="1">
      <c r="A50" s="23">
        <v>48</v>
      </c>
      <c r="B50" s="28" t="s">
        <v>116</v>
      </c>
      <c r="C50" s="24" t="s">
        <v>103</v>
      </c>
      <c r="D50" s="24" t="s">
        <v>22</v>
      </c>
      <c r="E50" s="24" t="s">
        <v>22</v>
      </c>
      <c r="F50" s="29">
        <v>216.5</v>
      </c>
      <c r="G50" s="29">
        <v>507.23</v>
      </c>
      <c r="H50" s="26">
        <v>723.73</v>
      </c>
      <c r="I50" s="22"/>
    </row>
    <row r="51" spans="1:9" ht="14.25" thickBot="1">
      <c r="A51" s="23">
        <v>49</v>
      </c>
      <c r="B51" s="24" t="s">
        <v>119</v>
      </c>
      <c r="C51" s="24" t="s">
        <v>103</v>
      </c>
      <c r="D51" s="24" t="s">
        <v>174</v>
      </c>
      <c r="E51" s="24" t="s">
        <v>16</v>
      </c>
      <c r="F51" s="29">
        <v>555</v>
      </c>
      <c r="G51" s="30">
        <v>1967.61</v>
      </c>
      <c r="H51" s="27">
        <v>2522.61</v>
      </c>
      <c r="I51" s="22"/>
    </row>
    <row r="52" spans="1:9" ht="14.25" thickBot="1">
      <c r="A52" s="23">
        <v>50</v>
      </c>
      <c r="B52" s="24" t="s">
        <v>122</v>
      </c>
      <c r="C52" s="24" t="s">
        <v>103</v>
      </c>
      <c r="D52" s="24" t="s">
        <v>173</v>
      </c>
      <c r="E52" s="24" t="s">
        <v>16</v>
      </c>
      <c r="F52" s="29">
        <v>160</v>
      </c>
      <c r="G52" s="29">
        <v>294.58999999999997</v>
      </c>
      <c r="H52" s="26">
        <v>454.59</v>
      </c>
      <c r="I52" s="22"/>
    </row>
    <row r="53" spans="1:9" ht="14.25" thickBot="1">
      <c r="A53" s="23">
        <v>51</v>
      </c>
      <c r="B53" s="28" t="s">
        <v>125</v>
      </c>
      <c r="C53" s="24" t="s">
        <v>103</v>
      </c>
      <c r="D53" s="24" t="s">
        <v>174</v>
      </c>
      <c r="E53" s="28" t="s">
        <v>16</v>
      </c>
      <c r="F53" s="29">
        <v>100</v>
      </c>
      <c r="G53" s="29">
        <v>134.88999999999999</v>
      </c>
      <c r="H53" s="26">
        <v>234.89</v>
      </c>
      <c r="I53" s="22"/>
    </row>
    <row r="54" spans="1:9" ht="14.25" thickBot="1">
      <c r="A54" s="23">
        <v>52</v>
      </c>
      <c r="B54" s="28" t="s">
        <v>128</v>
      </c>
      <c r="C54" s="24" t="s">
        <v>103</v>
      </c>
      <c r="D54" s="24" t="s">
        <v>173</v>
      </c>
      <c r="E54" s="28" t="s">
        <v>16</v>
      </c>
      <c r="F54" s="29">
        <v>230</v>
      </c>
      <c r="G54" s="29">
        <v>181.44</v>
      </c>
      <c r="H54" s="26">
        <v>411.44</v>
      </c>
      <c r="I54" s="22"/>
    </row>
    <row r="55" spans="1:9" ht="14.25" thickBot="1">
      <c r="A55" s="23">
        <v>53</v>
      </c>
      <c r="B55" s="28" t="s">
        <v>131</v>
      </c>
      <c r="C55" s="24" t="s">
        <v>103</v>
      </c>
      <c r="D55" s="24" t="s">
        <v>173</v>
      </c>
      <c r="E55" s="28" t="s">
        <v>16</v>
      </c>
      <c r="F55" s="29">
        <v>100</v>
      </c>
      <c r="G55" s="29">
        <v>122.79</v>
      </c>
      <c r="H55" s="26">
        <v>222.79</v>
      </c>
      <c r="I55" s="22"/>
    </row>
    <row r="56" spans="1:9" ht="14.25" thickBot="1">
      <c r="A56" s="23">
        <v>54</v>
      </c>
      <c r="B56" s="28" t="s">
        <v>134</v>
      </c>
      <c r="C56" s="24" t="s">
        <v>103</v>
      </c>
      <c r="D56" s="28" t="s">
        <v>135</v>
      </c>
      <c r="E56" s="28" t="s">
        <v>9</v>
      </c>
      <c r="F56" s="29">
        <v>180</v>
      </c>
      <c r="G56" s="29">
        <v>298.32</v>
      </c>
      <c r="H56" s="26">
        <v>478.32</v>
      </c>
      <c r="I56" s="22"/>
    </row>
    <row r="57" spans="1:9" ht="14.25" thickBot="1">
      <c r="A57" s="23">
        <v>55</v>
      </c>
      <c r="B57" s="28" t="s">
        <v>137</v>
      </c>
      <c r="C57" s="24" t="s">
        <v>103</v>
      </c>
      <c r="D57" s="24" t="s">
        <v>173</v>
      </c>
      <c r="E57" s="28" t="s">
        <v>16</v>
      </c>
      <c r="F57" s="29">
        <v>500</v>
      </c>
      <c r="G57" s="29">
        <v>716.54</v>
      </c>
      <c r="H57" s="27">
        <v>1216.54</v>
      </c>
      <c r="I57" s="22"/>
    </row>
    <row r="58" spans="1:9" ht="14.25" thickBot="1">
      <c r="A58" s="23">
        <v>56</v>
      </c>
      <c r="B58" s="28" t="s">
        <v>140</v>
      </c>
      <c r="C58" s="24" t="s">
        <v>103</v>
      </c>
      <c r="D58" s="24" t="s">
        <v>173</v>
      </c>
      <c r="E58" s="28" t="s">
        <v>16</v>
      </c>
      <c r="F58" s="29">
        <v>300</v>
      </c>
      <c r="G58" s="29">
        <v>424.42</v>
      </c>
      <c r="H58" s="26">
        <v>724.42</v>
      </c>
      <c r="I58" s="22"/>
    </row>
    <row r="59" spans="1:9" ht="14.25" thickBot="1">
      <c r="A59" s="23">
        <v>57</v>
      </c>
      <c r="B59" s="28" t="s">
        <v>143</v>
      </c>
      <c r="C59" s="25" t="s">
        <v>8</v>
      </c>
      <c r="D59" s="21" t="s">
        <v>78</v>
      </c>
      <c r="E59" s="21" t="s">
        <v>9</v>
      </c>
      <c r="F59" s="26">
        <v>882</v>
      </c>
      <c r="G59" s="27">
        <v>1718.02</v>
      </c>
      <c r="H59" s="27">
        <v>2600.02</v>
      </c>
      <c r="I59" s="22"/>
    </row>
    <row r="60" spans="1:9" ht="14.25" thickBot="1">
      <c r="A60" s="23">
        <v>58</v>
      </c>
      <c r="B60" s="24" t="s">
        <v>144</v>
      </c>
      <c r="C60" s="24" t="s">
        <v>8</v>
      </c>
      <c r="D60" s="24" t="s">
        <v>173</v>
      </c>
      <c r="E60" s="24" t="s">
        <v>9</v>
      </c>
      <c r="F60" s="26">
        <v>80</v>
      </c>
      <c r="G60" s="26">
        <v>112.97</v>
      </c>
      <c r="H60" s="26">
        <v>192.97</v>
      </c>
      <c r="I60" s="22"/>
    </row>
    <row r="61" spans="1:9" ht="14.25" thickBot="1">
      <c r="A61" s="23">
        <v>59</v>
      </c>
      <c r="B61" s="24" t="s">
        <v>147</v>
      </c>
      <c r="C61" s="24" t="s">
        <v>8</v>
      </c>
      <c r="D61" s="24" t="s">
        <v>173</v>
      </c>
      <c r="E61" s="24" t="s">
        <v>9</v>
      </c>
      <c r="F61" s="26">
        <v>80</v>
      </c>
      <c r="G61" s="26">
        <v>128.97999999999999</v>
      </c>
      <c r="H61" s="26">
        <v>208.98</v>
      </c>
      <c r="I61" s="22"/>
    </row>
    <row r="62" spans="1:9" ht="14.25" thickBot="1">
      <c r="A62" s="23">
        <v>60</v>
      </c>
      <c r="B62" s="24" t="s">
        <v>150</v>
      </c>
      <c r="C62" s="24" t="s">
        <v>73</v>
      </c>
      <c r="D62" s="24" t="s">
        <v>24</v>
      </c>
      <c r="E62" s="24" t="s">
        <v>16</v>
      </c>
      <c r="F62" s="26">
        <v>216</v>
      </c>
      <c r="G62" s="26">
        <v>849.93</v>
      </c>
      <c r="H62" s="27">
        <v>1065.93</v>
      </c>
      <c r="I62" s="22"/>
    </row>
    <row r="63" spans="1:9" ht="14.25" thickBot="1">
      <c r="A63" s="23">
        <v>61</v>
      </c>
      <c r="B63" s="24" t="s">
        <v>153</v>
      </c>
      <c r="C63" s="24" t="s">
        <v>73</v>
      </c>
      <c r="D63" s="24" t="s">
        <v>173</v>
      </c>
      <c r="E63" s="24" t="s">
        <v>16</v>
      </c>
      <c r="F63" s="26">
        <v>500</v>
      </c>
      <c r="G63" s="26">
        <v>802.1</v>
      </c>
      <c r="H63" s="27">
        <v>1302.0999999999999</v>
      </c>
      <c r="I63" s="22"/>
    </row>
    <row r="64" spans="1:9" ht="14.25" thickBot="1">
      <c r="A64" s="23">
        <v>62</v>
      </c>
      <c r="B64" s="24" t="s">
        <v>154</v>
      </c>
      <c r="C64" s="24" t="s">
        <v>73</v>
      </c>
      <c r="D64" s="24" t="s">
        <v>22</v>
      </c>
      <c r="E64" s="24" t="s">
        <v>22</v>
      </c>
      <c r="F64" s="26">
        <v>100</v>
      </c>
      <c r="G64" s="26">
        <v>184.28</v>
      </c>
      <c r="H64" s="26">
        <v>284.27999999999997</v>
      </c>
      <c r="I64" s="22"/>
    </row>
    <row r="65" spans="1:9" ht="14.25" thickBot="1">
      <c r="A65" s="23">
        <v>63</v>
      </c>
      <c r="B65" s="28" t="s">
        <v>155</v>
      </c>
      <c r="C65" s="24" t="s">
        <v>83</v>
      </c>
      <c r="D65" s="24" t="s">
        <v>24</v>
      </c>
      <c r="E65" s="24" t="s">
        <v>16</v>
      </c>
      <c r="F65" s="24">
        <v>200</v>
      </c>
      <c r="G65" s="24">
        <v>610.75</v>
      </c>
      <c r="H65" s="26">
        <v>810.75</v>
      </c>
      <c r="I65" s="22"/>
    </row>
    <row r="66" spans="1:9" ht="14.25" thickBot="1">
      <c r="A66" s="23">
        <v>64</v>
      </c>
      <c r="B66" s="24" t="s">
        <v>156</v>
      </c>
      <c r="C66" s="24" t="s">
        <v>103</v>
      </c>
      <c r="D66" s="24" t="s">
        <v>157</v>
      </c>
      <c r="E66" s="24" t="s">
        <v>16</v>
      </c>
      <c r="F66" s="24">
        <v>60.2</v>
      </c>
      <c r="G66" s="24">
        <v>60.31</v>
      </c>
      <c r="H66" s="26">
        <v>120.51</v>
      </c>
      <c r="I66" s="22"/>
    </row>
    <row r="67" spans="1:9" ht="14.25" thickBot="1">
      <c r="A67" s="23">
        <v>65</v>
      </c>
      <c r="B67" s="28" t="s">
        <v>158</v>
      </c>
      <c r="C67" s="24" t="s">
        <v>103</v>
      </c>
      <c r="D67" s="28" t="s">
        <v>157</v>
      </c>
      <c r="E67" s="28" t="s">
        <v>16</v>
      </c>
      <c r="F67" s="21">
        <v>174.88</v>
      </c>
      <c r="G67" s="21">
        <v>488.47</v>
      </c>
      <c r="H67" s="26">
        <v>663.35</v>
      </c>
      <c r="I67" s="22"/>
    </row>
    <row r="68" spans="1:9" ht="14.25" thickBot="1">
      <c r="A68" s="23">
        <v>66</v>
      </c>
      <c r="B68" s="24" t="s">
        <v>159</v>
      </c>
      <c r="C68" s="24" t="s">
        <v>103</v>
      </c>
      <c r="D68" s="28" t="s">
        <v>160</v>
      </c>
      <c r="E68" s="28" t="s">
        <v>16</v>
      </c>
      <c r="F68" s="32">
        <v>2580</v>
      </c>
      <c r="G68" s="32">
        <v>2447.34</v>
      </c>
      <c r="H68" s="27">
        <v>5027.34</v>
      </c>
      <c r="I68" s="22"/>
    </row>
    <row r="69" spans="1:9" ht="14.25" thickBot="1">
      <c r="A69" s="23">
        <v>67</v>
      </c>
      <c r="B69" s="28" t="s">
        <v>163</v>
      </c>
      <c r="C69" s="24" t="s">
        <v>103</v>
      </c>
      <c r="D69" s="28" t="s">
        <v>164</v>
      </c>
      <c r="E69" s="28" t="s">
        <v>16</v>
      </c>
      <c r="F69" s="32">
        <v>6177</v>
      </c>
      <c r="G69" s="32">
        <v>15255.5</v>
      </c>
      <c r="H69" s="27">
        <v>21432.5</v>
      </c>
      <c r="I69" s="22"/>
    </row>
    <row r="70" spans="1:9" ht="14.25" thickBot="1">
      <c r="A70" s="23">
        <v>68</v>
      </c>
      <c r="B70" s="28" t="s">
        <v>165</v>
      </c>
      <c r="C70" s="24" t="s">
        <v>103</v>
      </c>
      <c r="D70" s="24" t="s">
        <v>173</v>
      </c>
      <c r="E70" s="28" t="s">
        <v>16</v>
      </c>
      <c r="F70" s="24">
        <v>410</v>
      </c>
      <c r="G70" s="32">
        <v>1049.5</v>
      </c>
      <c r="H70" s="27">
        <v>1459.5</v>
      </c>
      <c r="I70" s="22"/>
    </row>
    <row r="71" spans="1:9" ht="14.25" thickBot="1">
      <c r="A71" s="41" t="s">
        <v>168</v>
      </c>
      <c r="B71" s="42"/>
      <c r="C71" s="28"/>
      <c r="D71" s="28"/>
      <c r="E71" s="28"/>
      <c r="F71" s="32">
        <v>31914.7</v>
      </c>
      <c r="G71" s="32">
        <v>68000.47</v>
      </c>
      <c r="H71" s="32">
        <v>99915.17</v>
      </c>
      <c r="I71" s="22"/>
    </row>
  </sheetData>
  <mergeCells count="6">
    <mergeCell ref="A71:B71"/>
    <mergeCell ref="E1:E2"/>
    <mergeCell ref="A1:A2"/>
    <mergeCell ref="B1:B2"/>
    <mergeCell ref="C1:C2"/>
    <mergeCell ref="D1:D2"/>
  </mergeCells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韩鑫</cp:lastModifiedBy>
  <cp:lastPrinted>2019-03-07T08:48:09Z</cp:lastPrinted>
  <dcterms:created xsi:type="dcterms:W3CDTF">2016-04-26T00:24:00Z</dcterms:created>
  <dcterms:modified xsi:type="dcterms:W3CDTF">2019-03-07T08:49:11Z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