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10" windowWidth="20730" windowHeight="903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6" i="1" l="1"/>
  <c r="E6" i="1"/>
</calcChain>
</file>

<file path=xl/sharedStrings.xml><?xml version="1.0" encoding="utf-8"?>
<sst xmlns="http://schemas.openxmlformats.org/spreadsheetml/2006/main" count="35" uniqueCount="32">
  <si>
    <t>序号</t>
  </si>
  <si>
    <t>抵押物类别</t>
  </si>
  <si>
    <t>抵押物情况（位置、面积、金额）</t>
  </si>
  <si>
    <t>合计</t>
  </si>
  <si>
    <t>债务企业名称</t>
    <phoneticPr fontId="3" type="noConversion"/>
  </si>
  <si>
    <t>所在地</t>
    <phoneticPr fontId="3" type="noConversion"/>
  </si>
  <si>
    <t>债权转让基准日</t>
    <phoneticPr fontId="3" type="noConversion"/>
  </si>
  <si>
    <t>企业概况</t>
    <phoneticPr fontId="3" type="noConversion"/>
  </si>
  <si>
    <t>诉讼情况</t>
    <phoneticPr fontId="3" type="noConversion"/>
  </si>
  <si>
    <t>以上信息仅供参考，我司不对其承担任何法律责任，具体债权情况最终以借据、合同、法院判决、产权登记等有关法律资料为准。</t>
  </si>
  <si>
    <t>本金（元）</t>
    <phoneticPr fontId="3" type="noConversion"/>
  </si>
  <si>
    <t>利息（元）</t>
    <phoneticPr fontId="3" type="noConversion"/>
  </si>
  <si>
    <t>抵押人、保证担保人情况</t>
    <phoneticPr fontId="4" type="noConversion"/>
  </si>
  <si>
    <t>上海安舟贸易有限公司</t>
    <phoneticPr fontId="3" type="noConversion"/>
  </si>
  <si>
    <t>诗雅控股（集团）有限公司</t>
    <phoneticPr fontId="3" type="noConversion"/>
  </si>
  <si>
    <t>上海</t>
    <phoneticPr fontId="3" type="noConversion"/>
  </si>
  <si>
    <t>上海</t>
    <phoneticPr fontId="3" type="noConversion"/>
  </si>
  <si>
    <t>上述意邦置业名下商业房产提供第三顺位抵押担保。</t>
    <phoneticPr fontId="3" type="noConversion"/>
  </si>
  <si>
    <t>商业用房</t>
  </si>
  <si>
    <t>商业用房</t>
    <phoneticPr fontId="3" type="noConversion"/>
  </si>
  <si>
    <t>意邦置业名下位于重固镇北青公路6598弄1-3号全幢、10号1-4层和地下1层车库、11-12号全幢和14号全幢，共7幢商业房产及地下车库提供第一顺位抵押担保,总建筑面积60259.43平方米。评估公司提供的抵押物评估价值为82,265万元。</t>
    <phoneticPr fontId="3" type="noConversion"/>
  </si>
  <si>
    <t>诗雅控股的统一社会信用代码为9131000055430011X0，组织机构代码55430011-X，属商业服务行业，2010年4月28日成立，注册资本1亿元，实缴注册资本1亿元。经营范围：实业投资、房地产开发经营、企业管理、投资管理、物业管理、仓储服务、资产管理、企业形象策划、园林绿化工程、建筑工程、市政工程、五金交电等。公司地址：上海市青浦区北青公路6598弄4号C-1号楼101室。法定代表人：王晓程。诗雅控股的股东为两个自然人，其中张仁记持股99%，王晓程持股1%。</t>
    <phoneticPr fontId="3" type="noConversion"/>
  </si>
  <si>
    <t>已申请强制执行</t>
    <phoneticPr fontId="3" type="noConversion"/>
  </si>
  <si>
    <t>上海意邦置业有限公司</t>
    <phoneticPr fontId="3" type="noConversion"/>
  </si>
  <si>
    <t>保证人上海意邦置业有限公司、中科建飞投资控股集团有限公司。</t>
    <phoneticPr fontId="3" type="noConversion"/>
  </si>
  <si>
    <t>保证人张许秀和董秋金夫妇、中科建飞投资控股集团有限公司。</t>
    <phoneticPr fontId="3" type="noConversion"/>
  </si>
  <si>
    <t>保证人张许秀和董秋金夫妇、上海意邦置业有限公司。</t>
    <phoneticPr fontId="3" type="noConversion"/>
  </si>
  <si>
    <t>上海意邦为其他有限责任公司类型，统一社会信用代码913101187626471508，组织机构代码76264715-0，属房地产行业，2004年5月20日成立，注册资本2亿元，实缴注册资本2亿元，控股股东为中科建飞投资控股集团有限公司。经营范围：房地产开发经营、资产管理、房屋租赁、市场营销策划、企业咨询管理等。公司地址：青浦区重固镇北青公路7523号C-259室。法定代表人：俞刚。中科建飞投资控股集团有限公司持股60%，中科汇通（上海）资产管理有限公司持股20%，张许秀持股20%。</t>
    <phoneticPr fontId="3" type="noConversion"/>
  </si>
  <si>
    <t>上海安舟于2011年1月31日成立，注册资本3000万元，统一社会信用代码91310113356955979X8，组织机构代码56955979X。经营范围：建筑材料、装潢材料、煤炭、铁矿石、电气设备、五金交电珠宝首饰、电线电缆等，从事货物及技术的进出口业务。公司地址：上海市宝山区蕴川路5503号A545室。法定代表人：郑翱。上海安舟为中科建飞100%持股的子公司。</t>
    <phoneticPr fontId="3" type="noConversion"/>
  </si>
  <si>
    <t>上述意邦置业名下商业房产提供第四顺位抵押担保。</t>
    <phoneticPr fontId="3" type="noConversion"/>
  </si>
  <si>
    <r>
      <t xml:space="preserve">                                                                             </t>
    </r>
    <r>
      <rPr>
        <b/>
        <sz val="16"/>
        <color theme="1"/>
        <rFont val="宋体"/>
        <family val="3"/>
        <charset val="134"/>
        <scheme val="minor"/>
      </rPr>
      <t xml:space="preserve"> 上海意邦置业有限公司等3户债权处置公告分户明细表</t>
    </r>
    <phoneticPr fontId="3" type="noConversion"/>
  </si>
  <si>
    <t>已判决,未进入强制执行程序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</si>
</sst>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0.00_ "/>
  </numFmts>
  <fonts count="10" x14ac:knownFonts="1"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b/>
      <sz val="10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9"/>
      <color theme="1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4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 wrapText="1"/>
    </xf>
    <xf numFmtId="176" fontId="2" fillId="2" borderId="1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3" fontId="8" fillId="2" borderId="1" xfId="0" applyNumberFormat="1" applyFont="1" applyFill="1" applyBorder="1" applyAlignment="1">
      <alignment horizontal="center" vertical="center" wrapText="1"/>
    </xf>
    <xf numFmtId="43" fontId="8" fillId="2" borderId="1" xfId="0" applyNumberFormat="1" applyFont="1" applyFill="1" applyBorder="1" applyAlignment="1">
      <alignment horizontal="left" vertical="top" wrapText="1"/>
    </xf>
    <xf numFmtId="31" fontId="6" fillId="2" borderId="1" xfId="2" applyNumberFormat="1" applyFont="1" applyFill="1" applyBorder="1" applyAlignment="1">
      <alignment horizontal="center" vertical="center" wrapText="1"/>
    </xf>
    <xf numFmtId="43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3" fontId="6" fillId="2" borderId="1" xfId="0" applyNumberFormat="1" applyFont="1" applyFill="1" applyBorder="1" applyAlignment="1">
      <alignment horizontal="left" vertical="center" wrapText="1"/>
    </xf>
    <xf numFmtId="43" fontId="0" fillId="0" borderId="0" xfId="0" applyNumberFormat="1">
      <alignment vertical="center"/>
    </xf>
  </cellXfs>
  <cellStyles count="3">
    <cellStyle name="常规" xfId="0" builtinId="0"/>
    <cellStyle name="常规 119" xfId="1"/>
    <cellStyle name="常规 8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zoomScale="110" zoomScaleNormal="110" workbookViewId="0">
      <selection activeCell="D5" sqref="D5"/>
    </sheetView>
  </sheetViews>
  <sheetFormatPr defaultRowHeight="13.5" x14ac:dyDescent="0.15"/>
  <cols>
    <col min="1" max="1" width="5" customWidth="1"/>
    <col min="2" max="2" width="9.875" customWidth="1"/>
    <col min="3" max="3" width="9.25" customWidth="1"/>
    <col min="4" max="4" width="15.125" customWidth="1"/>
    <col min="5" max="5" width="19" customWidth="1"/>
    <col min="6" max="6" width="21.5" customWidth="1"/>
    <col min="7" max="7" width="45.25" customWidth="1"/>
    <col min="9" max="9" width="43.5" customWidth="1"/>
    <col min="10" max="10" width="31" customWidth="1"/>
    <col min="11" max="11" width="9.625" customWidth="1"/>
  </cols>
  <sheetData>
    <row r="1" spans="1:11" ht="36" customHeight="1" x14ac:dyDescent="0.15">
      <c r="A1" t="s">
        <v>30</v>
      </c>
    </row>
    <row r="2" spans="1:11" ht="33" customHeight="1" x14ac:dyDescent="0.15">
      <c r="A2" s="1" t="s">
        <v>0</v>
      </c>
      <c r="B2" s="1" t="s">
        <v>4</v>
      </c>
      <c r="C2" s="1" t="s">
        <v>5</v>
      </c>
      <c r="D2" s="1" t="s">
        <v>6</v>
      </c>
      <c r="E2" s="2" t="s">
        <v>10</v>
      </c>
      <c r="F2" s="1" t="s">
        <v>11</v>
      </c>
      <c r="G2" s="1" t="s">
        <v>7</v>
      </c>
      <c r="H2" s="1" t="s">
        <v>1</v>
      </c>
      <c r="I2" s="1" t="s">
        <v>2</v>
      </c>
      <c r="J2" s="3" t="s">
        <v>12</v>
      </c>
      <c r="K2" s="1" t="s">
        <v>8</v>
      </c>
    </row>
    <row r="3" spans="1:11" ht="121.9" customHeight="1" x14ac:dyDescent="0.15">
      <c r="A3" s="4">
        <v>1</v>
      </c>
      <c r="B3" s="5" t="s">
        <v>23</v>
      </c>
      <c r="C3" s="10" t="s">
        <v>15</v>
      </c>
      <c r="D3" s="9">
        <v>43381</v>
      </c>
      <c r="E3" s="10">
        <v>460000000</v>
      </c>
      <c r="F3" s="10">
        <v>8989164.1899999995</v>
      </c>
      <c r="G3" s="11" t="s">
        <v>27</v>
      </c>
      <c r="H3" s="10" t="s">
        <v>19</v>
      </c>
      <c r="I3" s="12" t="s">
        <v>20</v>
      </c>
      <c r="J3" s="12" t="s">
        <v>25</v>
      </c>
      <c r="K3" s="10" t="s">
        <v>22</v>
      </c>
    </row>
    <row r="4" spans="1:11" ht="82.9" customHeight="1" x14ac:dyDescent="0.15">
      <c r="A4" s="4">
        <v>2</v>
      </c>
      <c r="B4" s="5" t="s">
        <v>13</v>
      </c>
      <c r="C4" s="10" t="s">
        <v>16</v>
      </c>
      <c r="D4" s="9">
        <v>43381</v>
      </c>
      <c r="E4" s="10">
        <v>49000000</v>
      </c>
      <c r="F4" s="10">
        <v>660009.25</v>
      </c>
      <c r="G4" s="11" t="s">
        <v>28</v>
      </c>
      <c r="H4" s="10" t="s">
        <v>19</v>
      </c>
      <c r="I4" s="10" t="s">
        <v>29</v>
      </c>
      <c r="J4" s="11" t="s">
        <v>24</v>
      </c>
      <c r="K4" s="10" t="s">
        <v>31</v>
      </c>
    </row>
    <row r="5" spans="1:11" ht="120" customHeight="1" x14ac:dyDescent="0.15">
      <c r="A5" s="4">
        <v>3</v>
      </c>
      <c r="B5" s="5" t="s">
        <v>14</v>
      </c>
      <c r="C5" s="10" t="s">
        <v>16</v>
      </c>
      <c r="D5" s="9">
        <v>43381</v>
      </c>
      <c r="E5" s="10">
        <v>50000000</v>
      </c>
      <c r="F5" s="10">
        <v>1780675.38</v>
      </c>
      <c r="G5" s="11" t="s">
        <v>21</v>
      </c>
      <c r="H5" s="10" t="s">
        <v>18</v>
      </c>
      <c r="I5" s="10" t="s">
        <v>17</v>
      </c>
      <c r="J5" s="12" t="s">
        <v>26</v>
      </c>
      <c r="K5" s="12" t="s">
        <v>31</v>
      </c>
    </row>
    <row r="6" spans="1:11" ht="31.5" customHeight="1" x14ac:dyDescent="0.15">
      <c r="A6" s="6"/>
      <c r="B6" s="7" t="s">
        <v>3</v>
      </c>
      <c r="C6" s="7"/>
      <c r="D6" s="7"/>
      <c r="E6" s="7">
        <f>SUM(E3:E5)</f>
        <v>559000000</v>
      </c>
      <c r="F6" s="7">
        <f>SUM(F3:F5)</f>
        <v>11429848.82</v>
      </c>
      <c r="G6" s="7"/>
      <c r="H6" s="7"/>
      <c r="I6" s="8"/>
      <c r="J6" s="7"/>
      <c r="K6" s="7"/>
    </row>
    <row r="8" spans="1:11" x14ac:dyDescent="0.15">
      <c r="A8" t="s">
        <v>9</v>
      </c>
    </row>
    <row r="10" spans="1:11" x14ac:dyDescent="0.15">
      <c r="E10" s="13"/>
    </row>
  </sheetData>
  <phoneticPr fontId="3" type="noConversion"/>
  <pageMargins left="0.7" right="0.7" top="0.75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9"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陈立彬</cp:lastModifiedBy>
  <cp:lastPrinted>2019-10-10T02:26:02Z</cp:lastPrinted>
  <dcterms:created xsi:type="dcterms:W3CDTF">2019-01-03T05:47:40Z</dcterms:created>
  <dcterms:modified xsi:type="dcterms:W3CDTF">2019-10-10T06:12:53Z</dcterms:modified>
</cp:coreProperties>
</file>