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<sst xmlns="http://schemas.openxmlformats.org/spreadsheetml/2006/main" count="57" uniqueCount="43">
  <si>
    <t>资产清单</t>
  </si>
  <si>
    <t>金额单位：万元</t>
  </si>
  <si>
    <t>序号</t>
  </si>
  <si>
    <t>债务人名称</t>
  </si>
  <si>
    <t>所在地</t>
  </si>
  <si>
    <t>债权合计</t>
  </si>
  <si>
    <t>本金</t>
  </si>
  <si>
    <t>利息</t>
  </si>
  <si>
    <t>其他债权</t>
  </si>
  <si>
    <t>担保方式</t>
  </si>
  <si>
    <t>抵、质押情况</t>
  </si>
  <si>
    <t>保证情况</t>
  </si>
  <si>
    <t>诉讼情况</t>
  </si>
  <si>
    <t>备注</t>
  </si>
  <si>
    <t>广西银亿新材料有限公司</t>
  </si>
  <si>
    <t>玉林博白县</t>
  </si>
  <si>
    <t>保证+质押</t>
  </si>
  <si>
    <t>由宁波银亿投资集团有限公司和广西银亿新材料有限公司持有广西银亿科技化工有限公司的全部股权作为质押担保。</t>
  </si>
  <si>
    <t>由银亿集团有限公司、宁波银亿控股有限公司、实际控制人熊续强及其配偶欧阳黎明提供连带责任保证担保。</t>
  </si>
  <si>
    <t>已取得一审胜诉；债务人于2020年6月29日提起上诉。</t>
  </si>
  <si>
    <t>利息暂计算至2020年7月20日，之后利息依据相关合同和法律规定另计。</t>
  </si>
  <si>
    <t>广西银亿科技化工有限公司</t>
  </si>
  <si>
    <t>保证</t>
  </si>
  <si>
    <t>无</t>
  </si>
  <si>
    <t>由银亿集团有限公司、广西银亿新材料有限公司、实际控制人熊续强及其配偶欧阳黎明提供连带责任保证担保。</t>
  </si>
  <si>
    <t>已取得一审胜诉，债务人于2020年7月26日提起上诉。</t>
  </si>
  <si>
    <t>玉林旭邦贸易有限公司</t>
  </si>
  <si>
    <t>保证+抵押</t>
  </si>
  <si>
    <t>以权属于广西银亿新材料有限公司位于博白县龙潭镇白树村等18处的国有建设用地（面积为81073.07平方米）和房屋（面积为11712.45平方米）作为抵押担保。</t>
  </si>
  <si>
    <t>由银亿集团有限公司、广西银亿新材料有限公司和实际控制人熊续强及其配偶欧阳黎明提供连带责任保证担保</t>
  </si>
  <si>
    <t>广西桂平凤凰矿业开发有限责任公司</t>
  </si>
  <si>
    <t>贵港市</t>
  </si>
  <si>
    <t>抵押+保证</t>
  </si>
  <si>
    <t>抵押物为桂平市天皓投资有限公司名下位于桂平市西山镇西山村的国有土地使用权，共计四宗土地，宗地证号分别为：浔国用（2015）第0052号、浔国用（2015）第0053号、浔国用（2015）第0054号、浔国用（2015）第0055号，土地使用面积分别是：40523.96㎡、10832.44㎡、21559.42㎡、53308.62㎡，无二次抵押、无查封。</t>
  </si>
  <si>
    <t>桂平市天皓投资有限公司提供连带责任保证担保；王捷、吕海辉提供连带责任保证担保</t>
  </si>
  <si>
    <t>未诉讼，未丧失诉讼时效</t>
  </si>
  <si>
    <t>利息暂计算至2020年8月31日，之后利息依据相关合同和法律规定另计。</t>
  </si>
  <si>
    <t>柳州市瑞安机械制造有限责任公司</t>
  </si>
  <si>
    <t>柳州市</t>
  </si>
  <si>
    <t>已诉讼并进入执行阶段</t>
  </si>
  <si>
    <t>柳州市贺志商贸有限公司</t>
  </si>
  <si>
    <t>已诉讼</t>
  </si>
  <si>
    <t>合计</t>
  </si>
</sst>
</file>

<file path=xl/styles.xml><?xml version="1.0" encoding="utf-8"?>
<styleSheet xmlns="http://schemas.openxmlformats.org/spreadsheetml/2006/main">
  <numFmts count="8">
    <numFmt numFmtId="176" formatCode="_ * #,##0_ ;_ * \-#,##0_ ;_ * &quot;-&quot;??_ ;_ @_ "/>
    <numFmt numFmtId="177" formatCode="#,##0.00_);[Red]\(#,##0.00\)"/>
    <numFmt numFmtId="178" formatCode="#,##0.00_ "/>
    <numFmt numFmtId="179"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b/>
      <sz val="16"/>
      <color theme="1"/>
      <name val="宋体"/>
      <charset val="134"/>
      <scheme val="minor"/>
    </font>
    <font>
      <b/>
      <sz val="11"/>
      <color theme="1"/>
      <name val="宋体"/>
      <charset val="134"/>
      <scheme val="minor"/>
    </font>
    <font>
      <b/>
      <sz val="10"/>
      <name val="宋体"/>
      <charset val="134"/>
    </font>
    <font>
      <sz val="10"/>
      <name val="宋体"/>
      <charset val="134"/>
    </font>
    <font>
      <sz val="10"/>
      <color rgb="FF000000"/>
      <name val="宋体"/>
      <charset val="134"/>
    </font>
    <font>
      <sz val="10"/>
      <color theme="1"/>
      <name val="宋体"/>
      <charset val="134"/>
      <scheme val="minor"/>
    </font>
    <font>
      <sz val="10"/>
      <color indexed="0"/>
      <name val="宋体"/>
      <charset val="134"/>
    </font>
    <font>
      <sz val="10"/>
      <color rgb="FF000000"/>
      <name val="宋体"/>
      <charset val="134"/>
      <scheme val="minor"/>
    </font>
    <font>
      <sz val="10"/>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2"/>
      <name val="宋体"/>
      <charset val="134"/>
    </font>
    <font>
      <i/>
      <sz val="11"/>
      <color rgb="FF7F7F7F"/>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2" fillId="23" borderId="0" applyNumberFormat="0" applyBorder="0" applyAlignment="0" applyProtection="0">
      <alignment vertical="center"/>
    </xf>
    <xf numFmtId="0" fontId="21"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6" fillId="0" borderId="0" applyFont="0" applyFill="0" applyBorder="0" applyAlignment="0" applyProtection="0">
      <alignment vertical="center"/>
    </xf>
    <xf numFmtId="0" fontId="0" fillId="13" borderId="16" applyNumberFormat="0" applyFont="0" applyAlignment="0" applyProtection="0">
      <alignment vertical="center"/>
    </xf>
    <xf numFmtId="0" fontId="11" fillId="26"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5" applyNumberFormat="0" applyFill="0" applyAlignment="0" applyProtection="0">
      <alignment vertical="center"/>
    </xf>
    <xf numFmtId="0" fontId="27" fillId="0" borderId="15" applyNumberFormat="0" applyFill="0" applyAlignment="0" applyProtection="0">
      <alignment vertical="center"/>
    </xf>
    <xf numFmtId="0" fontId="11" fillId="18" borderId="0" applyNumberFormat="0" applyBorder="0" applyAlignment="0" applyProtection="0">
      <alignment vertical="center"/>
    </xf>
    <xf numFmtId="0" fontId="14" fillId="0" borderId="14" applyNumberFormat="0" applyFill="0" applyAlignment="0" applyProtection="0">
      <alignment vertical="center"/>
    </xf>
    <xf numFmtId="0" fontId="11" fillId="6" borderId="0" applyNumberFormat="0" applyBorder="0" applyAlignment="0" applyProtection="0">
      <alignment vertical="center"/>
    </xf>
    <xf numFmtId="0" fontId="13" fillId="5" borderId="13" applyNumberFormat="0" applyAlignment="0" applyProtection="0">
      <alignment vertical="center"/>
    </xf>
    <xf numFmtId="0" fontId="25" fillId="5" borderId="17" applyNumberFormat="0" applyAlignment="0" applyProtection="0">
      <alignment vertical="center"/>
    </xf>
    <xf numFmtId="0" fontId="29" fillId="33" borderId="20" applyNumberFormat="0" applyAlignment="0" applyProtection="0">
      <alignment vertical="center"/>
    </xf>
    <xf numFmtId="0" fontId="12" fillId="17" borderId="0" applyNumberFormat="0" applyBorder="0" applyAlignment="0" applyProtection="0">
      <alignment vertical="center"/>
    </xf>
    <xf numFmtId="0" fontId="11" fillId="25" borderId="0" applyNumberFormat="0" applyBorder="0" applyAlignment="0" applyProtection="0">
      <alignment vertical="center"/>
    </xf>
    <xf numFmtId="0" fontId="23" fillId="0" borderId="18" applyNumberFormat="0" applyFill="0" applyAlignment="0" applyProtection="0">
      <alignment vertical="center"/>
    </xf>
    <xf numFmtId="0" fontId="26" fillId="0" borderId="19" applyNumberFormat="0" applyFill="0" applyAlignment="0" applyProtection="0">
      <alignment vertical="center"/>
    </xf>
    <xf numFmtId="0" fontId="20" fillId="16" borderId="0" applyNumberFormat="0" applyBorder="0" applyAlignment="0" applyProtection="0">
      <alignment vertical="center"/>
    </xf>
    <xf numFmtId="0" fontId="22" fillId="22" borderId="0" applyNumberFormat="0" applyBorder="0" applyAlignment="0" applyProtection="0">
      <alignment vertical="center"/>
    </xf>
    <xf numFmtId="0" fontId="12" fillId="32" borderId="0" applyNumberFormat="0" applyBorder="0" applyAlignment="0" applyProtection="0">
      <alignment vertical="center"/>
    </xf>
    <xf numFmtId="0" fontId="11" fillId="12"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1" fillId="31" borderId="0" applyNumberFormat="0" applyBorder="0" applyAlignment="0" applyProtection="0">
      <alignment vertical="center"/>
    </xf>
    <xf numFmtId="0" fontId="11" fillId="21"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Alignment="0" applyProtection="0">
      <alignment vertical="center"/>
    </xf>
    <xf numFmtId="0" fontId="11" fillId="24" borderId="0" applyNumberFormat="0" applyBorder="0" applyAlignment="0" applyProtection="0">
      <alignment vertical="center"/>
    </xf>
    <xf numFmtId="0" fontId="12" fillId="20"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2" fillId="27" borderId="0" applyNumberFormat="0" applyBorder="0" applyAlignment="0" applyProtection="0">
      <alignment vertical="center"/>
    </xf>
    <xf numFmtId="0" fontId="11" fillId="30" borderId="0" applyNumberFormat="0" applyBorder="0" applyAlignment="0" applyProtection="0">
      <alignment vertical="center"/>
    </xf>
  </cellStyleXfs>
  <cellXfs count="54">
    <xf numFmtId="0" fontId="0" fillId="0" borderId="0" xfId="0"/>
    <xf numFmtId="0" fontId="0" fillId="0" borderId="0" xfId="0" applyAlignment="1">
      <alignment horizontal="left"/>
    </xf>
    <xf numFmtId="0" fontId="1" fillId="0" borderId="0" xfId="0" applyFont="1" applyBorder="1" applyAlignment="1">
      <alignment horizontal="center"/>
    </xf>
    <xf numFmtId="0" fontId="2" fillId="0" borderId="1" xfId="0" applyFont="1" applyBorder="1" applyAlignment="1">
      <alignment horizontal="left"/>
    </xf>
    <xf numFmtId="0" fontId="0" fillId="0" borderId="1" xfId="0" applyBorder="1" applyAlignment="1">
      <alignment horizont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pplyProtection="1">
      <alignment horizontal="center" vertical="center"/>
    </xf>
    <xf numFmtId="178" fontId="7" fillId="0" borderId="2" xfId="0" applyNumberFormat="1" applyFont="1" applyBorder="1" applyAlignment="1" applyProtection="1">
      <alignment horizontal="center" vertical="center" wrapText="1"/>
    </xf>
    <xf numFmtId="178" fontId="4" fillId="0" borderId="2" xfId="8" applyNumberFormat="1" applyFont="1" applyBorder="1" applyAlignment="1">
      <alignment horizontal="center" vertical="center"/>
    </xf>
    <xf numFmtId="178" fontId="4" fillId="0" borderId="2" xfId="8" applyNumberFormat="1" applyFont="1" applyBorder="1" applyAlignment="1">
      <alignment horizontal="center" vertical="center" wrapText="1"/>
    </xf>
    <xf numFmtId="176" fontId="5" fillId="0" borderId="2" xfId="8" applyNumberFormat="1" applyFont="1" applyBorder="1" applyAlignment="1">
      <alignment horizontal="center" vertical="center"/>
    </xf>
    <xf numFmtId="0" fontId="7" fillId="0" borderId="2" xfId="0" applyFont="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pplyProtection="1">
      <alignment horizontal="center" vertical="center" wrapText="1"/>
    </xf>
    <xf numFmtId="178"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79" fontId="4" fillId="0" borderId="2" xfId="0" applyNumberFormat="1" applyFont="1" applyFill="1" applyBorder="1" applyAlignment="1" applyProtection="1">
      <alignment horizontal="center" vertical="center" wrapText="1"/>
    </xf>
    <xf numFmtId="178" fontId="9"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xf numFmtId="0" fontId="6" fillId="0" borderId="0" xfId="0" applyNumberFormat="1" applyFont="1" applyFill="1" applyBorder="1" applyAlignment="1">
      <alignment horizontal="left" vertical="center" wrapText="1"/>
    </xf>
    <xf numFmtId="177" fontId="0" fillId="0" borderId="0" xfId="0" applyNumberFormat="1"/>
    <xf numFmtId="178" fontId="0" fillId="0" borderId="0" xfId="0" applyNumberFormat="1"/>
    <xf numFmtId="0" fontId="0" fillId="0" borderId="0" xfId="0" applyBorder="1" applyAlignment="1">
      <alignment horizontal="center"/>
    </xf>
    <xf numFmtId="0" fontId="2" fillId="0" borderId="1" xfId="0" applyFont="1" applyBorder="1" applyAlignment="1">
      <alignment horizont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2" xfId="0" applyFont="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2" xfId="0" applyFont="1" applyBorder="1" applyAlignment="1">
      <alignment horizontal="center" vertical="center" wrapTex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workbookViewId="0">
      <pane xSplit="3" ySplit="4" topLeftCell="D8" activePane="bottomRight" state="frozen"/>
      <selection/>
      <selection pane="topRight"/>
      <selection pane="bottomLeft"/>
      <selection pane="bottomRight" activeCell="I10" sqref="I10"/>
    </sheetView>
  </sheetViews>
  <sheetFormatPr defaultColWidth="9" defaultRowHeight="13.5"/>
  <cols>
    <col min="1" max="1" width="5.75" customWidth="1"/>
    <col min="2" max="2" width="16.125" customWidth="1"/>
    <col min="4" max="4" width="18" customWidth="1"/>
    <col min="5" max="5" width="16.75" customWidth="1"/>
    <col min="6" max="7" width="23.375" customWidth="1"/>
    <col min="8" max="8" width="12.75" customWidth="1"/>
    <col min="9" max="9" width="19" customWidth="1"/>
    <col min="10" max="10" width="9.5" customWidth="1"/>
    <col min="11" max="11" width="8.5" customWidth="1"/>
    <col min="12" max="12" width="1.625" customWidth="1"/>
    <col min="13" max="13" width="13.5" style="1" customWidth="1"/>
    <col min="14" max="14" width="10.5" customWidth="1"/>
  </cols>
  <sheetData>
    <row r="1" ht="20.25" spans="1:14">
      <c r="A1" s="2" t="s">
        <v>0</v>
      </c>
      <c r="B1" s="2"/>
      <c r="C1" s="2"/>
      <c r="D1" s="2"/>
      <c r="E1" s="2"/>
      <c r="F1" s="2"/>
      <c r="G1" s="2"/>
      <c r="H1" s="2"/>
      <c r="I1" s="2"/>
      <c r="J1" s="2"/>
      <c r="K1" s="2"/>
      <c r="L1" s="2"/>
      <c r="M1" s="2"/>
      <c r="N1" s="2"/>
    </row>
    <row r="2" spans="1:13">
      <c r="A2" s="3"/>
      <c r="B2" s="3"/>
      <c r="C2" s="3"/>
      <c r="D2" s="4"/>
      <c r="E2" s="4"/>
      <c r="F2" s="4"/>
      <c r="G2" s="4"/>
      <c r="H2" s="4"/>
      <c r="J2" s="27"/>
      <c r="K2" s="27"/>
      <c r="L2" s="27"/>
      <c r="M2" s="28" t="s">
        <v>1</v>
      </c>
    </row>
    <row r="3" customHeight="1" spans="1:14">
      <c r="A3" s="5" t="s">
        <v>2</v>
      </c>
      <c r="B3" s="6" t="s">
        <v>3</v>
      </c>
      <c r="C3" s="5" t="s">
        <v>4</v>
      </c>
      <c r="D3" s="6" t="s">
        <v>5</v>
      </c>
      <c r="E3" s="6" t="s">
        <v>6</v>
      </c>
      <c r="F3" s="7" t="s">
        <v>7</v>
      </c>
      <c r="G3" s="7" t="s">
        <v>8</v>
      </c>
      <c r="H3" s="6" t="s">
        <v>9</v>
      </c>
      <c r="I3" s="6" t="s">
        <v>10</v>
      </c>
      <c r="J3" s="29" t="s">
        <v>11</v>
      </c>
      <c r="K3" s="30"/>
      <c r="L3" s="31"/>
      <c r="M3" s="32" t="s">
        <v>12</v>
      </c>
      <c r="N3" s="33" t="s">
        <v>13</v>
      </c>
    </row>
    <row r="4" ht="39" customHeight="1" spans="1:14">
      <c r="A4" s="5"/>
      <c r="B4" s="6"/>
      <c r="C4" s="5"/>
      <c r="D4" s="6"/>
      <c r="E4" s="6"/>
      <c r="F4" s="7"/>
      <c r="G4" s="7"/>
      <c r="H4" s="6"/>
      <c r="I4" s="6"/>
      <c r="J4" s="34"/>
      <c r="K4" s="35"/>
      <c r="L4" s="36"/>
      <c r="M4" s="37"/>
      <c r="N4" s="33"/>
    </row>
    <row r="5" ht="94.15" customHeight="1" spans="1:14">
      <c r="A5" s="8">
        <v>1</v>
      </c>
      <c r="B5" s="9" t="s">
        <v>14</v>
      </c>
      <c r="C5" s="10" t="s">
        <v>15</v>
      </c>
      <c r="D5" s="11">
        <f>E5+F5+G5</f>
        <v>16157.4</v>
      </c>
      <c r="E5" s="12">
        <v>14969.1</v>
      </c>
      <c r="F5" s="12">
        <v>1105.3</v>
      </c>
      <c r="G5" s="13">
        <v>83</v>
      </c>
      <c r="H5" s="14" t="s">
        <v>16</v>
      </c>
      <c r="I5" s="9" t="s">
        <v>17</v>
      </c>
      <c r="J5" s="38" t="s">
        <v>18</v>
      </c>
      <c r="K5" s="39"/>
      <c r="L5" s="40"/>
      <c r="M5" s="9" t="s">
        <v>19</v>
      </c>
      <c r="N5" s="41" t="s">
        <v>20</v>
      </c>
    </row>
    <row r="6" ht="94.15" customHeight="1" spans="1:14">
      <c r="A6" s="15">
        <v>2</v>
      </c>
      <c r="B6" s="16" t="s">
        <v>21</v>
      </c>
      <c r="C6" s="10" t="s">
        <v>15</v>
      </c>
      <c r="D6" s="11">
        <f t="shared" ref="D6:D7" si="0">E6+F6+G6</f>
        <v>2325.5</v>
      </c>
      <c r="E6" s="12">
        <v>1947.15</v>
      </c>
      <c r="F6" s="12">
        <v>363.16</v>
      </c>
      <c r="G6" s="13">
        <v>15.19</v>
      </c>
      <c r="H6" s="14" t="s">
        <v>22</v>
      </c>
      <c r="I6" s="9" t="s">
        <v>23</v>
      </c>
      <c r="J6" s="42" t="s">
        <v>24</v>
      </c>
      <c r="K6" s="43"/>
      <c r="L6" s="44"/>
      <c r="M6" s="9" t="s">
        <v>25</v>
      </c>
      <c r="N6" s="41" t="s">
        <v>20</v>
      </c>
    </row>
    <row r="7" ht="94.15" customHeight="1" spans="1:14">
      <c r="A7" s="8">
        <v>3</v>
      </c>
      <c r="B7" s="9" t="s">
        <v>26</v>
      </c>
      <c r="C7" s="10" t="s">
        <v>15</v>
      </c>
      <c r="D7" s="11">
        <f t="shared" si="0"/>
        <v>2680.54</v>
      </c>
      <c r="E7" s="12">
        <v>2449.98</v>
      </c>
      <c r="F7" s="12">
        <v>213.14</v>
      </c>
      <c r="G7" s="13">
        <v>17.42</v>
      </c>
      <c r="H7" s="14" t="s">
        <v>27</v>
      </c>
      <c r="I7" s="9" t="s">
        <v>28</v>
      </c>
      <c r="J7" s="45" t="s">
        <v>29</v>
      </c>
      <c r="K7" s="46"/>
      <c r="L7" s="47"/>
      <c r="M7" s="9" t="s">
        <v>25</v>
      </c>
      <c r="N7" s="41" t="s">
        <v>20</v>
      </c>
    </row>
    <row r="8" ht="192" customHeight="1" spans="1:14">
      <c r="A8" s="8">
        <v>4</v>
      </c>
      <c r="B8" s="17" t="s">
        <v>30</v>
      </c>
      <c r="C8" s="10" t="s">
        <v>31</v>
      </c>
      <c r="D8" s="18">
        <v>23436.995579</v>
      </c>
      <c r="E8" s="18">
        <v>21937.96</v>
      </c>
      <c r="F8" s="18">
        <v>1499.035579</v>
      </c>
      <c r="G8" s="18">
        <v>0</v>
      </c>
      <c r="H8" s="19" t="s">
        <v>32</v>
      </c>
      <c r="I8" s="48" t="s">
        <v>33</v>
      </c>
      <c r="J8" s="38" t="s">
        <v>34</v>
      </c>
      <c r="K8" s="39"/>
      <c r="L8" s="40"/>
      <c r="M8" s="41" t="s">
        <v>35</v>
      </c>
      <c r="N8" s="41" t="s">
        <v>36</v>
      </c>
    </row>
    <row r="9" ht="94.15" customHeight="1" spans="1:14">
      <c r="A9" s="15">
        <v>5</v>
      </c>
      <c r="B9" s="20" t="s">
        <v>37</v>
      </c>
      <c r="C9" s="10" t="s">
        <v>38</v>
      </c>
      <c r="D9" s="21">
        <v>209.0711</v>
      </c>
      <c r="E9" s="21">
        <v>200</v>
      </c>
      <c r="F9" s="21">
        <v>6.7196</v>
      </c>
      <c r="G9" s="21">
        <v>2.3515</v>
      </c>
      <c r="H9" s="19" t="s">
        <v>23</v>
      </c>
      <c r="I9" s="49" t="s">
        <v>23</v>
      </c>
      <c r="J9" s="42" t="s">
        <v>23</v>
      </c>
      <c r="K9" s="43"/>
      <c r="L9" s="44"/>
      <c r="M9" s="44" t="s">
        <v>39</v>
      </c>
      <c r="N9" s="41" t="s">
        <v>36</v>
      </c>
    </row>
    <row r="10" ht="94.15" customHeight="1" spans="1:14">
      <c r="A10" s="8">
        <v>6</v>
      </c>
      <c r="B10" s="20" t="s">
        <v>40</v>
      </c>
      <c r="C10" s="10" t="s">
        <v>38</v>
      </c>
      <c r="D10" s="18">
        <v>98.590923</v>
      </c>
      <c r="E10" s="18">
        <v>97.888023</v>
      </c>
      <c r="F10" s="18">
        <v>0</v>
      </c>
      <c r="G10" s="18">
        <v>0.7029</v>
      </c>
      <c r="H10" s="19" t="s">
        <v>23</v>
      </c>
      <c r="I10" s="50" t="s">
        <v>23</v>
      </c>
      <c r="J10" s="45" t="s">
        <v>23</v>
      </c>
      <c r="K10" s="46"/>
      <c r="L10" s="47"/>
      <c r="M10" s="47" t="s">
        <v>41</v>
      </c>
      <c r="N10" s="41" t="s">
        <v>36</v>
      </c>
    </row>
    <row r="11" ht="31.5" customHeight="1" spans="1:14">
      <c r="A11" s="22" t="s">
        <v>42</v>
      </c>
      <c r="B11" s="22"/>
      <c r="C11" s="22"/>
      <c r="D11" s="11">
        <f t="shared" ref="D11:G11" si="1">SUM(D5:D10)</f>
        <v>44908.097602</v>
      </c>
      <c r="E11" s="11">
        <f t="shared" si="1"/>
        <v>41602.078023</v>
      </c>
      <c r="F11" s="11">
        <f t="shared" si="1"/>
        <v>3187.355179</v>
      </c>
      <c r="G11" s="11">
        <f t="shared" si="1"/>
        <v>118.6644</v>
      </c>
      <c r="H11" s="23"/>
      <c r="I11" s="23"/>
      <c r="J11" s="51"/>
      <c r="K11" s="52"/>
      <c r="L11" s="53"/>
      <c r="M11" s="23"/>
      <c r="N11" s="23"/>
    </row>
    <row r="13" spans="2:2">
      <c r="B13" s="24"/>
    </row>
    <row r="17" spans="6:7">
      <c r="F17" s="25"/>
      <c r="G17" s="25"/>
    </row>
    <row r="18" spans="6:7">
      <c r="F18" s="25"/>
      <c r="G18" s="25"/>
    </row>
    <row r="19" spans="6:7">
      <c r="F19" s="26"/>
      <c r="G19" s="26"/>
    </row>
  </sheetData>
  <mergeCells count="22">
    <mergeCell ref="A1:N1"/>
    <mergeCell ref="A2:C2"/>
    <mergeCell ref="J5:L5"/>
    <mergeCell ref="J6:L6"/>
    <mergeCell ref="J7:L7"/>
    <mergeCell ref="J8:L8"/>
    <mergeCell ref="J9:L9"/>
    <mergeCell ref="J10:L10"/>
    <mergeCell ref="A11:C11"/>
    <mergeCell ref="J11:L11"/>
    <mergeCell ref="A3:A4"/>
    <mergeCell ref="B3:B4"/>
    <mergeCell ref="C3:C4"/>
    <mergeCell ref="D3:D4"/>
    <mergeCell ref="E3:E4"/>
    <mergeCell ref="F3:F4"/>
    <mergeCell ref="G3:G4"/>
    <mergeCell ref="H3:H4"/>
    <mergeCell ref="I3:I4"/>
    <mergeCell ref="M3:M4"/>
    <mergeCell ref="N3:N4"/>
    <mergeCell ref="J3:L4"/>
  </mergeCells>
  <printOptions horizontalCentered="1"/>
  <pageMargins left="0" right="0" top="0.751388888888889" bottom="0.751388888888889" header="0.298611111111111" footer="0.298611111111111"/>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梁苧文</cp:lastModifiedBy>
  <dcterms:created xsi:type="dcterms:W3CDTF">2006-09-16T00:00:00Z</dcterms:created>
  <dcterms:modified xsi:type="dcterms:W3CDTF">2020-12-16T03:15:33Z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