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690" firstSheet="6" activeTab="6"/>
  </bookViews>
  <sheets>
    <sheet name="本息为0" sheetId="1" state="hidden" r:id="rId1"/>
    <sheet name="一部诉讼" sheetId="2" state="hidden" r:id="rId2"/>
    <sheet name="二部诉讼 " sheetId="3" state="hidden" r:id="rId3"/>
    <sheet name="刘志刚" sheetId="4" state="hidden" r:id="rId4"/>
    <sheet name="一部移交" sheetId="5" state="hidden" r:id="rId5"/>
    <sheet name="二部移交" sheetId="6" state="hidden" r:id="rId6"/>
    <sheet name="债权转让汇总" sheetId="7" r:id="rId7"/>
    <sheet name="拆圈解链" sheetId="8" state="hidden" r:id="rId8"/>
    <sheet name="拆圈解链 (2)" sheetId="9" state="hidden"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Fill" localSheetId="0" hidden="1">#REF!</definedName>
    <definedName name="_Fill" localSheetId="7" hidden="1">#REF!</definedName>
    <definedName name="_Fill" localSheetId="8" hidden="1">#REF!</definedName>
    <definedName name="_Fill" localSheetId="2" hidden="1">#REF!</definedName>
    <definedName name="_Fill" localSheetId="5" hidden="1">#REF!</definedName>
    <definedName name="_Fill" localSheetId="3" hidden="1">#REF!</definedName>
    <definedName name="_Fill" localSheetId="1" hidden="1">#REF!</definedName>
    <definedName name="_Fill" localSheetId="4" hidden="1">#REF!</definedName>
    <definedName name="_Fill" localSheetId="6" hidden="1">#REF!</definedName>
    <definedName name="_Fill" hidden="1">#REF!</definedName>
    <definedName name="_xlfn.BAHTTEXT" hidden="1">#NAME?</definedName>
    <definedName name="3201">'[1]Sheet1'!#REF!</definedName>
    <definedName name="a">#REF!</definedName>
    <definedName name="AAUSGZ">'[3]Sheet1'!#REF!</definedName>
    <definedName name="abc">#REF!</definedName>
    <definedName name="ACARGZ1">'[3]Sheet1'!#REF!</definedName>
    <definedName name="ACARGZ2">'[3]Sheet1'!#REF!</definedName>
    <definedName name="ACROSSGZ">'[3]Sheet1'!#REF!</definedName>
    <definedName name="AEAFGZ">'[3]Sheet1'!#REF!</definedName>
    <definedName name="AESAGZ">'[3]Sheet1'!#REF!</definedName>
    <definedName name="AEURGZ">'[3]Sheet1'!#REF!</definedName>
    <definedName name="AGKXGZ">'[3]Sheet1'!#REF!</definedName>
    <definedName name="AIATGZ">'[3]Sheet1'!#REF!</definedName>
    <definedName name="AMEDGZ">'[3]Sheet1'!#REF!</definedName>
    <definedName name="ANWCGZ">'[3]Sheet1'!#REF!</definedName>
    <definedName name="ANZPGZ">'[3]Sheet1'!#REF!</definedName>
    <definedName name="APATGZ">'[3]Sheet1'!#REF!</definedName>
    <definedName name="AREDGZ">'[3]Sheet1'!#REF!</definedName>
    <definedName name="ASAFGZ1">'[3]Sheet1'!#REF!</definedName>
    <definedName name="ASAFGZ2">'[3]Sheet1'!#REF!</definedName>
    <definedName name="ASASGZ">'[3]Sheet1'!#REF!</definedName>
    <definedName name="AWAF2">'[3]Sheet1'!#REF!</definedName>
    <definedName name="AWAFGZ1">'[3]Sheet1'!#REF!</definedName>
    <definedName name="AWAFGZ2">'[3]Sheet1'!#REF!</definedName>
    <definedName name="AWSAGZ">'[3]Sheet1'!#REF!</definedName>
    <definedName name="BTG">#REF!</definedName>
    <definedName name="BTG1">#REF!</definedName>
    <definedName name="BTG2">#REF!</definedName>
    <definedName name="ch">#REF!</definedName>
    <definedName name="HAI">#REF!</definedName>
    <definedName name="J">#REF!</definedName>
    <definedName name="LB">'[1]Sheet1'!#REF!</definedName>
    <definedName name="LTRU">#REF!</definedName>
    <definedName name="_xlnm.Print_Titles" localSheetId="2">'二部诉讼 '!$3:$4</definedName>
    <definedName name="_xlnm.Print_Titles" localSheetId="1">'一部诉讼'!$3:$4</definedName>
    <definedName name="QQ">#REF!</definedName>
    <definedName name="sppp">#REF!</definedName>
    <definedName name="TARLPI">#REF!</definedName>
    <definedName name="TARSPP">#REF!</definedName>
    <definedName name="TARSS1">#REF!</definedName>
    <definedName name="TaxTV">10%</definedName>
    <definedName name="TaxXL">5%</definedName>
    <definedName name="TRANS">#REF!</definedName>
    <definedName name="TRANS1">#REF!</definedName>
    <definedName name="traspp">#REF!</definedName>
    <definedName name="TTG">'[5]before'!$A$9:$E$22</definedName>
    <definedName name="TTG1">'[5]before'!$C$3:$E$22</definedName>
    <definedName name="TTG2">'[5]before'!$A$3:$J$22</definedName>
    <definedName name="TTGL">'[5]before'!$X$7:$Z$25</definedName>
    <definedName name="WAFALL2">'[3]Sheet1'!#REF!</definedName>
    <definedName name="WAFBUD2">'[3]Sheet1'!#REF!</definedName>
    <definedName name="WAFPRO2">'[3]Sheet1'!#REF!</definedName>
    <definedName name="WORLPI">#REF!</definedName>
    <definedName name="WORSPP">#REF!</definedName>
    <definedName name="YEU">'[5]before'!$A$3:$N$34</definedName>
    <definedName name="YQ">'[1]Sheet1'!#REF!</definedName>
    <definedName name="YX">'[1]Sheet1'!#REF!</definedName>
    <definedName name="大是大非">'[1]Sheet1'!#REF!</definedName>
  </definedNames>
  <calcPr calcMode="manual" fullCalcOnLoad="1"/>
</workbook>
</file>

<file path=xl/sharedStrings.xml><?xml version="1.0" encoding="utf-8"?>
<sst xmlns="http://schemas.openxmlformats.org/spreadsheetml/2006/main" count="581" uniqueCount="263">
  <si>
    <t>资产经营中心提报不良资产委员会审批事项登记簿</t>
  </si>
  <si>
    <t>登记单位：资产经营中心                                  2022年11月14日                             单位：元        编号：2022-1-</t>
  </si>
  <si>
    <t>序号</t>
  </si>
  <si>
    <t>借款人名称</t>
  </si>
  <si>
    <t>贷款余额</t>
  </si>
  <si>
    <t>欠息金额</t>
  </si>
  <si>
    <t>发放日期</t>
  </si>
  <si>
    <t>到期日期</t>
  </si>
  <si>
    <t>保证人名称</t>
  </si>
  <si>
    <t>五级分类</t>
  </si>
  <si>
    <t>审批事项</t>
  </si>
  <si>
    <t>情况简要描述</t>
  </si>
  <si>
    <t>备注</t>
  </si>
  <si>
    <t>杨振斌</t>
  </si>
  <si>
    <t>李润金,聂小红,杨新华</t>
  </si>
  <si>
    <t>损失</t>
  </si>
  <si>
    <t>不恢复停息区间利息结清贷款</t>
  </si>
  <si>
    <t>贷款核销时，我行已对该贷款进行了停息处理，后期贷款催收过程中，贷款本金及系统挂息已全部结清，借款人以当时未催收停息区间利息、贷款本息已归还但目前征信仍存在不良记录为由电话咨询，并有上访投诉倾向。鉴于目前贷款本息已归还，为避免引起后续舆情风险，现申请对该部分贷款不恢复停息区间利息并进行结清处理。</t>
  </si>
  <si>
    <t>成寿信</t>
  </si>
  <si>
    <t>牛秀业</t>
  </si>
  <si>
    <t>合计</t>
  </si>
  <si>
    <t>意见：</t>
  </si>
  <si>
    <t xml:space="preserve">
资产经营中心负责人签字： 
                         年   月   日</t>
  </si>
  <si>
    <t>分管领导签字：
                          年   月   日</t>
  </si>
  <si>
    <t>本登记簿一式二份，一份清收部门留存，一份资产经营中心综合事务部留存。</t>
  </si>
  <si>
    <t xml:space="preserve">登记单位：资产经营一部                                           2022年11月14日                                         单位：元                                编号：2022-1- </t>
  </si>
  <si>
    <t>法定代表人</t>
  </si>
  <si>
    <t>表内外欠息</t>
  </si>
  <si>
    <t>孙中棠</t>
  </si>
  <si>
    <t>张瑞瑞</t>
  </si>
  <si>
    <t>关注</t>
  </si>
  <si>
    <t>诉讼</t>
  </si>
  <si>
    <t>贷款逾期，多次催收，拒绝履行还款，依法采取诉讼追偿</t>
  </si>
  <si>
    <t>耿振兴</t>
  </si>
  <si>
    <t>荣敦堂,吕秀兰,纪和义,吕秀梅,魏素华</t>
  </si>
  <si>
    <t>聂士东</t>
  </si>
  <si>
    <t>可疑</t>
  </si>
  <si>
    <t>燕子民</t>
  </si>
  <si>
    <t>孙俊霞</t>
  </si>
  <si>
    <t>马小军</t>
  </si>
  <si>
    <t>李成兰</t>
  </si>
  <si>
    <t>李志峰</t>
  </si>
  <si>
    <t>任爱德</t>
  </si>
  <si>
    <t>张建社</t>
  </si>
  <si>
    <t>齐秀英,巴爱琴,古国锋</t>
  </si>
  <si>
    <t>任建明</t>
  </si>
  <si>
    <t>资产经营一部负责人签字： 
                         年   月   日</t>
  </si>
  <si>
    <t>部门负责人签字： 
                         年   月   日</t>
  </si>
  <si>
    <t xml:space="preserve">登记单位：资产经营二部                                           2022年11月14日                                         单位：元                                编号：2022-1- </t>
  </si>
  <si>
    <t>闫金川</t>
  </si>
  <si>
    <t>2021/07/19</t>
  </si>
  <si>
    <t>2022/07/07</t>
  </si>
  <si>
    <t>杜宁</t>
  </si>
  <si>
    <t>次级</t>
  </si>
  <si>
    <t>曾亚楠</t>
  </si>
  <si>
    <t>2021/04/08</t>
  </si>
  <si>
    <t>2022/04/07</t>
  </si>
  <si>
    <t>封万和、曾海燕</t>
  </si>
  <si>
    <t>林盼盼</t>
  </si>
  <si>
    <t>韩冲</t>
  </si>
  <si>
    <t>2021-03-23</t>
  </si>
  <si>
    <t>2022-03-21</t>
  </si>
  <si>
    <t>韩曙光,韩美玉,苏瑶</t>
  </si>
  <si>
    <t>王风芹</t>
  </si>
  <si>
    <t>2021-03-09</t>
  </si>
  <si>
    <t>2022-03-08</t>
  </si>
  <si>
    <t>王存源</t>
  </si>
  <si>
    <t>2021-03-11</t>
  </si>
  <si>
    <t>2022-03-07</t>
  </si>
  <si>
    <t>王培桦</t>
  </si>
  <si>
    <t>韩宇浩</t>
  </si>
  <si>
    <t>王建营</t>
  </si>
  <si>
    <t>2022-6-22</t>
  </si>
  <si>
    <t>2023-6-20</t>
  </si>
  <si>
    <t>朱洪敏</t>
  </si>
  <si>
    <t>孙永红</t>
  </si>
  <si>
    <t>邵建泉</t>
  </si>
  <si>
    <t>张辉</t>
  </si>
  <si>
    <t>王丽云,张奎山,初振英,尹俊杰</t>
  </si>
  <si>
    <t>张冬冬</t>
  </si>
  <si>
    <t>封晓晓</t>
  </si>
  <si>
    <t>山东宇辉焊接材料有限公司</t>
  </si>
  <si>
    <t>蒋伟</t>
  </si>
  <si>
    <t>东营市豪园纺织有限公司,孙宁,蒋伟</t>
  </si>
  <si>
    <t>资产经营二部负责人签字： 
                         年   月   日</t>
  </si>
  <si>
    <t xml:space="preserve">登记单位：资产经营二部                                  2022年11月14日                             单位：元        编号：2022-1- </t>
  </si>
  <si>
    <t>刘志刚</t>
  </si>
  <si>
    <t>刘志华,郑红刚,郑玉荣,刘春玲</t>
  </si>
  <si>
    <t>删除4名担保人担保记录</t>
  </si>
  <si>
    <t>现担保人向我行提交广饶县人民法出具的（2017）鲁0523民初4008号民事调解书1份，调解书中约定被告郑玉荣、郑红刚、刘春玲、刘志华在250000元的最高限额内承担连带清偿责任。2016年9月至2020年6月陆续归还至本金剩余1元，现保证人根据上述民事调解书的内容及已还款事实，要求删除我行行内其担保数据及征信不良记录。</t>
  </si>
  <si>
    <t xml:space="preserve">登记单位：资产经营一部                                 2022年11月14日                                                       单位：元                                                   编号：2022-1- </t>
  </si>
  <si>
    <t>所属网点</t>
  </si>
  <si>
    <t>交出人</t>
  </si>
  <si>
    <t>接收人</t>
  </si>
  <si>
    <t>大码头支行</t>
  </si>
  <si>
    <t>徐普永</t>
  </si>
  <si>
    <t>2021-04-03</t>
  </si>
  <si>
    <t>2022-04-02</t>
  </si>
  <si>
    <t/>
  </si>
  <si>
    <t>杨方超</t>
  </si>
  <si>
    <t>鞠效才</t>
  </si>
  <si>
    <t>集中管理</t>
  </si>
  <si>
    <t>贷款形成不良后，经3个月全员清收效果不佳，需集中管理进行专业清收</t>
  </si>
  <si>
    <t>许多明</t>
  </si>
  <si>
    <t>2021-04-22</t>
  </si>
  <si>
    <t>2022-04-21</t>
  </si>
  <si>
    <t>大王支行</t>
  </si>
  <si>
    <t>邓观欣</t>
  </si>
  <si>
    <t>2021-04-19</t>
  </si>
  <si>
    <t>2022-04-13</t>
  </si>
  <si>
    <t>刘红颜,刘建刚,苏桂芳,刘秋玉,邓观晓</t>
  </si>
  <si>
    <t>延晓鑫</t>
  </si>
  <si>
    <t>延曙光</t>
  </si>
  <si>
    <t>2022-06-20</t>
  </si>
  <si>
    <t>2023-06-15</t>
  </si>
  <si>
    <t>刘秋玉</t>
  </si>
  <si>
    <t>小张分理处</t>
  </si>
  <si>
    <t>关健伟</t>
  </si>
  <si>
    <t>2022-02-24</t>
  </si>
  <si>
    <t>2023-02-17</t>
  </si>
  <si>
    <t>徐倩</t>
  </si>
  <si>
    <t>李建伟</t>
  </si>
  <si>
    <t>孙磊</t>
  </si>
  <si>
    <t>田爱荣</t>
  </si>
  <si>
    <t>2022-01-07</t>
  </si>
  <si>
    <t>2023-01-06</t>
  </si>
  <si>
    <t>刘志鹏</t>
  </si>
  <si>
    <t>大营分理处</t>
  </si>
  <si>
    <t>2021-05-07</t>
  </si>
  <si>
    <t>2022-05-06</t>
  </si>
  <si>
    <t>杨颖颖,聂琳原,李爱红</t>
  </si>
  <si>
    <t>田海洋</t>
  </si>
  <si>
    <t>马宏波</t>
  </si>
  <si>
    <t>稻庄支行</t>
  </si>
  <si>
    <t>刘海军</t>
  </si>
  <si>
    <t>2018-01-10</t>
  </si>
  <si>
    <t>2022-06-01</t>
  </si>
  <si>
    <t>崔爱玲/房屋所有权</t>
  </si>
  <si>
    <t>房师凯</t>
  </si>
  <si>
    <t>张磊磊</t>
  </si>
  <si>
    <t>李道分理处</t>
  </si>
  <si>
    <t>杨安会</t>
  </si>
  <si>
    <t>2021-05-31</t>
  </si>
  <si>
    <t>2022-05-10</t>
  </si>
  <si>
    <t>杨卫利,张秋华,丁姣</t>
  </si>
  <si>
    <t>宋春燕</t>
  </si>
  <si>
    <t>徐凯华</t>
  </si>
  <si>
    <t>资产经营一部负责人签字： 
                           年   月   日</t>
  </si>
  <si>
    <t xml:space="preserve">登记单位：资产经营二部                                 2022年11月14日                                                       单位：元                                                   编号：2022-1- </t>
  </si>
  <si>
    <t>府前街分理处</t>
  </si>
  <si>
    <t>张金龙</t>
  </si>
  <si>
    <t>2021-04-18</t>
  </si>
  <si>
    <t>2022-04-17</t>
  </si>
  <si>
    <t>李华光</t>
  </si>
  <si>
    <t>周毅</t>
  </si>
  <si>
    <t>李金换</t>
  </si>
  <si>
    <t>2021-04-05</t>
  </si>
  <si>
    <t>2022-04-04</t>
  </si>
  <si>
    <t>张建平</t>
  </si>
  <si>
    <t>花苑路分理处</t>
  </si>
  <si>
    <t>2022-03-09</t>
  </si>
  <si>
    <t>2023-02-24</t>
  </si>
  <si>
    <t>李韶泽</t>
  </si>
  <si>
    <t>月河路分理处</t>
  </si>
  <si>
    <t>石文涛</t>
  </si>
  <si>
    <t>2021-05-21</t>
  </si>
  <si>
    <t>2022-05-20</t>
  </si>
  <si>
    <t>宋丹丹</t>
  </si>
  <si>
    <t>景洪恩</t>
  </si>
  <si>
    <t>2021-05-30</t>
  </si>
  <si>
    <t>2022-05-18</t>
  </si>
  <si>
    <t>石秋艳,段春岭,牛秋香,景洪永,魏向亮</t>
  </si>
  <si>
    <t>马乃杰</t>
  </si>
  <si>
    <t>同悦分理处</t>
  </si>
  <si>
    <t>黄国庆</t>
  </si>
  <si>
    <t>2022-03-23</t>
  </si>
  <si>
    <t>2023-03-22</t>
  </si>
  <si>
    <t>宋安云</t>
  </si>
  <si>
    <t>李继祥</t>
  </si>
  <si>
    <t>资产经营二部负责人签字： 
                           年   月   日</t>
  </si>
  <si>
    <t>拍卖标的清单</t>
  </si>
  <si>
    <t>原发放金额</t>
  </si>
  <si>
    <t>现贷款余额</t>
  </si>
  <si>
    <t>利息金额</t>
  </si>
  <si>
    <t>刘建东</t>
  </si>
  <si>
    <t>2007-09-14</t>
  </si>
  <si>
    <t>2008-06-21</t>
  </si>
  <si>
    <t>孙元东,田家江,孙爱梅,鲍军会</t>
  </si>
  <si>
    <t>吴晋明</t>
  </si>
  <si>
    <t>2011-03-31</t>
  </si>
  <si>
    <t>2011-12-15</t>
  </si>
  <si>
    <t>聂建锋,吴晋强</t>
  </si>
  <si>
    <t>王刚</t>
  </si>
  <si>
    <t>2006-05-27</t>
  </si>
  <si>
    <t>2007-03-20</t>
  </si>
  <si>
    <t>靳相刚</t>
  </si>
  <si>
    <t>2008-07-19</t>
  </si>
  <si>
    <t>2009-07-18</t>
  </si>
  <si>
    <t>王保辉,靳相宾,杨凤英</t>
  </si>
  <si>
    <t>靳相国</t>
  </si>
  <si>
    <t>2008-07-14</t>
  </si>
  <si>
    <t>2009-07-12</t>
  </si>
  <si>
    <t>靳相刚,靳相宾,杨桂芳</t>
  </si>
  <si>
    <t>2008-09-21</t>
  </si>
  <si>
    <t>2009-07-17</t>
  </si>
  <si>
    <t>代炳礼</t>
  </si>
  <si>
    <t>2009-11-02</t>
  </si>
  <si>
    <t>2010-10-28</t>
  </si>
  <si>
    <t>代炳镇,代炳信,杨梅香</t>
  </si>
  <si>
    <t>2009-11-20</t>
  </si>
  <si>
    <t>2010-11-18</t>
  </si>
  <si>
    <t>代炳镇,杨桂刚,杨梅香,刘彩峰</t>
  </si>
  <si>
    <t>2009-12-11</t>
  </si>
  <si>
    <t>2010-12-05</t>
  </si>
  <si>
    <t>靳相宾,杨梅香,杨贵金</t>
  </si>
  <si>
    <t>2010-04-27</t>
  </si>
  <si>
    <t>2011-04-20</t>
  </si>
  <si>
    <t>代炳镇,杨梅香</t>
  </si>
  <si>
    <t>杨梅香,杨玉明,代根镇</t>
  </si>
  <si>
    <t>王建军</t>
  </si>
  <si>
    <t>2011-06-13</t>
  </si>
  <si>
    <t>2012-06-12</t>
  </si>
  <si>
    <t>王加利,王加骧,程芬</t>
  </si>
  <si>
    <t>门明山</t>
  </si>
  <si>
    <t>2008-02-24</t>
  </si>
  <si>
    <t>2009-02-20</t>
  </si>
  <si>
    <t>仲卫志,门光杰,仲小组</t>
  </si>
  <si>
    <t>王红光</t>
  </si>
  <si>
    <t>2011-04-08</t>
  </si>
  <si>
    <t>2012-04-07</t>
  </si>
  <si>
    <t>王玉涛,王鹏,刘秋玲</t>
  </si>
  <si>
    <t>王少胜</t>
  </si>
  <si>
    <t>2010-04-17</t>
  </si>
  <si>
    <t>2011-04-16</t>
  </si>
  <si>
    <t>王少兴,王少利,程海香</t>
  </si>
  <si>
    <t>程海香,汪道顺,王德顺</t>
  </si>
  <si>
    <t>薛树军</t>
  </si>
  <si>
    <t>2008-06-30</t>
  </si>
  <si>
    <t>2009-06-21</t>
  </si>
  <si>
    <t>薛莲香,吴春雷</t>
  </si>
  <si>
    <t>贾国强</t>
  </si>
  <si>
    <t>2007-02-28</t>
  </si>
  <si>
    <t>2008-01-11</t>
  </si>
  <si>
    <t>陈梓楠,崔金忠</t>
  </si>
  <si>
    <t>李英涛</t>
  </si>
  <si>
    <t>张雪芹</t>
  </si>
  <si>
    <t xml:space="preserve">登记单位：资产经营一部                                             2022年 11 月 9 日                             单位：元        编号：  </t>
  </si>
  <si>
    <t>广饶县圣鑫特种混凝土制品有限公司</t>
  </si>
  <si>
    <t>王江</t>
  </si>
  <si>
    <t>王江,东营鸿源石油科技有限公司（2019年1月经不良委审议表决担保单位于由东营鸿源石油科技有限公司变更为山东鲁宁集团有限公司）</t>
  </si>
  <si>
    <t>拆圈解链</t>
  </si>
  <si>
    <t>经我行多次催收并经广饶县金融办出面协调，我行拟与山东鲁宁集团有限公司在诉讼过程中达成和解协议，由其代偿该笔贷款本金至少220万元，待协议履行完毕后我行就该笔贷款不再追究其连带保证责任。</t>
  </si>
  <si>
    <t>山东华骜植化集团有限公司</t>
  </si>
  <si>
    <t>贾英民</t>
  </si>
  <si>
    <t>东营博厚机械科技有限公司,孙宁,贾英民</t>
  </si>
  <si>
    <t>经我行多次催收并经广饶县金融办出面协调，我行拟与东营博厚机械科技有限公司、孙宁在诉讼过程中达成和解协议，由其代偿该笔贷款本金至少220万元，待协议履行完毕后我行就该笔贷款不再追究其连带保证责任。</t>
  </si>
  <si>
    <t>东营市华强橡塑有限公司（现名山东福昊翔新材料有限公司）</t>
  </si>
  <si>
    <t>王华强</t>
  </si>
  <si>
    <t>山东华强铜业有限公司（现名山东安德瑞新材料有限公司）,王华强,韩艳芳,东营博厚机械科技有限公司,孙宁</t>
  </si>
  <si>
    <t>经我行多次催收并经广饶县金融办出面协调，我行拟与东营博厚机械科技有限公司、孙宁在诉讼过程中达成和解协议，由其代偿该笔贷款本金至少200万元，待协议履行完毕后我行就该笔贷款不再追究其连带保证责任。</t>
  </si>
  <si>
    <t xml:space="preserve">登记单位：资产经营二部                                             2022年 11 月 14 日                             单位：元        编号：  </t>
  </si>
  <si>
    <t>东营市豪园纺织有限公司、孙宁、蒋伟</t>
  </si>
  <si>
    <t>经我行多次催收并经广饶县金融办出面协调，我行拟与东营市豪园纺织有限公司、孙宁在诉讼过程中达成和解协议，由其代偿该笔贷款本金至少130万元，待协议履行完毕后我行就该笔贷款不再追究其连带保证责任。</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</si>
</sst>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numFmt numFmtId="177" formatCode="&quot;VND&quot;#,##0_);[Red]\(&quot;VND&quot;#,##0\)"/>
    <numFmt numFmtId="178" formatCode="&quot;\&quot;#,##0;[Red]&quot;\&quot;&quot;\&quot;\-#,##0"/>
    <numFmt numFmtId="179" formatCode="&quot;\&quot;#,##0.00;[Red]&quot;\&quot;&quot;\&quot;&quot;\&quot;&quot;\&quot;&quot;\&quot;&quot;\&quot;\-#,##0.00"/>
    <numFmt numFmtId="180" formatCode="&quot;\&quot;#,##0.00;[Red]&quot;\&quot;\-#,##0.00"/>
    <numFmt numFmtId="181" formatCode="&quot;\&quot;#,##0;[Red]&quot;\&quot;\-#,##0"/>
    <numFmt numFmtId="182" formatCode="#,##0.00_ "/>
    <numFmt numFmtId="183" formatCode="yyyy/mm/dd"/>
    <numFmt numFmtId="184" formatCode="##,##0.00"/>
    <numFmt numFmtId="185" formatCode="0.00_ "/>
    <numFmt numFmtId="186" formatCode="yyyy\-mm\-dd"/>
  </numFmts>
  <fonts count="48">
    <font>
      <sz val="12"/>
      <name val="宋体"/>
      <family val="0"/>
    </font>
    <font>
      <sz val="11"/>
      <name val="宋体"/>
      <family val="0"/>
    </font>
    <font>
      <sz val="16"/>
      <name val="黑体"/>
      <family val="3"/>
    </font>
    <font>
      <b/>
      <sz val="10"/>
      <name val="宋体"/>
      <family val="0"/>
    </font>
    <font>
      <sz val="10"/>
      <name val="宋体"/>
      <family val="0"/>
    </font>
    <font>
      <sz val="10"/>
      <color indexed="8"/>
      <name val="宋体"/>
      <family val="0"/>
    </font>
    <font>
      <sz val="9"/>
      <name val="宋体"/>
      <family val="0"/>
    </font>
    <font>
      <sz val="10"/>
      <color indexed="8"/>
      <name val="仿宋_GB2312"/>
      <family val="0"/>
    </font>
    <font>
      <b/>
      <sz val="12"/>
      <name val="宋体"/>
      <family val="0"/>
    </font>
    <font>
      <sz val="10"/>
      <name val="仿宋"/>
      <family val="3"/>
    </font>
    <font>
      <sz val="11"/>
      <name val="仿宋"/>
      <family val="3"/>
    </font>
    <font>
      <sz val="14"/>
      <name val="仿宋"/>
      <family val="3"/>
    </font>
    <font>
      <b/>
      <sz val="10"/>
      <name val="仿宋"/>
      <family val="3"/>
    </font>
    <font>
      <sz val="10"/>
      <color indexed="8"/>
      <name val="仿宋"/>
      <family val="3"/>
    </font>
    <font>
      <sz val="9"/>
      <name val="仿宋"/>
      <family val="3"/>
    </font>
    <font>
      <sz val="9"/>
      <color indexed="8"/>
      <name val="仿宋"/>
      <family val="3"/>
    </font>
    <font>
      <sz val="20"/>
      <name val="仿宋"/>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sz val="10"/>
      <name val="Arial"/>
      <family val="2"/>
    </font>
    <font>
      <b/>
      <sz val="18"/>
      <color indexed="56"/>
      <name val="宋体"/>
      <family val="0"/>
    </font>
    <font>
      <i/>
      <sz val="11"/>
      <color indexed="23"/>
      <name val="宋体"/>
      <family val="0"/>
    </font>
    <font>
      <b/>
      <sz val="15"/>
      <color indexed="56"/>
      <name val="宋体"/>
      <family val="0"/>
    </font>
    <font>
      <b/>
      <sz val="13"/>
      <color indexed="56"/>
      <name val="宋体"/>
      <family val="0"/>
    </font>
    <font>
      <sz val="12"/>
      <name val="¹UAAA¼"/>
      <family val="2"/>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뼻뮝"/>
      <family val="0"/>
    </font>
    <font>
      <b/>
      <sz val="12"/>
      <name val="Arial"/>
      <family val="2"/>
    </font>
    <font>
      <b/>
      <sz val="18"/>
      <name val="Arial"/>
      <family val="2"/>
    </font>
    <font>
      <sz val="10"/>
      <name val="VNtimes new roman"/>
      <family val="2"/>
    </font>
    <font>
      <sz val="14"/>
      <name val="뼻뮝"/>
      <family val="0"/>
    </font>
    <font>
      <sz val="11"/>
      <name val="ＭＳ ゴシック"/>
      <family val="3"/>
    </font>
    <font>
      <sz val="12"/>
      <name val="바탕체"/>
      <family val="0"/>
    </font>
    <font>
      <sz val="10"/>
      <name val="굴림체"/>
      <family val="0"/>
    </font>
    <font>
      <sz val="10"/>
      <name val="Calibri"/>
      <family val="0"/>
    </font>
    <font>
      <sz val="9"/>
      <color theme="1"/>
      <name val="仿宋"/>
      <family val="3"/>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double"/>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s>
  <cellStyleXfs count="1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0" fillId="0" borderId="0">
      <alignment/>
      <protection/>
    </xf>
    <xf numFmtId="0" fontId="20"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0" borderId="0">
      <alignment/>
      <protection/>
    </xf>
    <xf numFmtId="0" fontId="0" fillId="6" borderId="2" applyNumberFormat="0" applyFont="0" applyAlignment="0" applyProtection="0"/>
    <xf numFmtId="0" fontId="0" fillId="0" borderId="0">
      <alignment/>
      <protection/>
    </xf>
    <xf numFmtId="0" fontId="20" fillId="7"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lignment/>
      <protection/>
    </xf>
    <xf numFmtId="0" fontId="26" fillId="0" borderId="0" applyNumberFormat="0" applyFill="0" applyBorder="0" applyAlignment="0" applyProtection="0"/>
    <xf numFmtId="176" fontId="25" fillId="0" borderId="0" applyFont="0" applyFill="0" applyBorder="0" applyAlignment="0" applyProtection="0"/>
    <xf numFmtId="0" fontId="0" fillId="0" borderId="0">
      <alignment/>
      <protection/>
    </xf>
    <xf numFmtId="0" fontId="27" fillId="0" borderId="0" applyNumberForma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0" fillId="0" borderId="0">
      <alignment/>
      <protection/>
    </xf>
    <xf numFmtId="0" fontId="20" fillId="8" borderId="0" applyNumberFormat="0" applyBorder="0" applyAlignment="0" applyProtection="0"/>
    <xf numFmtId="0" fontId="23" fillId="0" borderId="5" applyNumberFormat="0" applyFill="0" applyAlignment="0" applyProtection="0"/>
    <xf numFmtId="0" fontId="30" fillId="0" borderId="0" applyFont="0" applyFill="0" applyBorder="0" applyAlignment="0" applyProtection="0"/>
    <xf numFmtId="0" fontId="31" fillId="9" borderId="6" applyNumberFormat="0" applyAlignment="0" applyProtection="0"/>
    <xf numFmtId="0" fontId="30" fillId="0" borderId="0" applyFont="0" applyFill="0" applyBorder="0" applyAlignment="0" applyProtection="0"/>
    <xf numFmtId="0" fontId="0" fillId="0" borderId="0">
      <alignment/>
      <protection/>
    </xf>
    <xf numFmtId="0" fontId="20" fillId="10" borderId="0" applyNumberFormat="0" applyBorder="0" applyAlignment="0" applyProtection="0"/>
    <xf numFmtId="0" fontId="0" fillId="0" borderId="0">
      <alignment/>
      <protection/>
    </xf>
    <xf numFmtId="0" fontId="32" fillId="9" borderId="1" applyNumberFormat="0" applyAlignment="0" applyProtection="0"/>
    <xf numFmtId="0" fontId="33" fillId="11" borderId="7" applyNumberFormat="0" applyAlignment="0" applyProtection="0"/>
    <xf numFmtId="0" fontId="17" fillId="3" borderId="0" applyNumberFormat="0" applyBorder="0" applyAlignment="0" applyProtection="0"/>
    <xf numFmtId="0" fontId="20" fillId="12" borderId="0" applyNumberFormat="0" applyBorder="0" applyAlignment="0" applyProtection="0"/>
    <xf numFmtId="0" fontId="34" fillId="0" borderId="8" applyNumberFormat="0" applyFill="0" applyAlignment="0" applyProtection="0"/>
    <xf numFmtId="0" fontId="35" fillId="0" borderId="9" applyNumberFormat="0" applyFill="0" applyAlignment="0" applyProtection="0"/>
    <xf numFmtId="0" fontId="30" fillId="0" borderId="0">
      <alignment/>
      <protection/>
    </xf>
    <xf numFmtId="10" fontId="25" fillId="0" borderId="0" applyFont="0" applyFill="0" applyBorder="0" applyAlignment="0" applyProtection="0"/>
    <xf numFmtId="0" fontId="36" fillId="2" borderId="0" applyNumberFormat="0" applyBorder="0" applyAlignment="0" applyProtection="0"/>
    <xf numFmtId="0" fontId="37" fillId="13" borderId="0" applyNumberFormat="0" applyBorder="0" applyAlignment="0" applyProtection="0"/>
    <xf numFmtId="0" fontId="17" fillId="14" borderId="0" applyNumberFormat="0" applyBorder="0" applyAlignment="0" applyProtection="0"/>
    <xf numFmtId="0" fontId="20" fillId="15" borderId="0" applyNumberFormat="0" applyBorder="0" applyAlignment="0" applyProtection="0"/>
    <xf numFmtId="0" fontId="38" fillId="0" borderId="0">
      <alignment/>
      <protection/>
    </xf>
    <xf numFmtId="0" fontId="17" fillId="16" borderId="0" applyNumberFormat="0" applyBorder="0" applyAlignment="0" applyProtection="0"/>
    <xf numFmtId="0" fontId="17" fillId="17"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20" fillId="18" borderId="0" applyNumberFormat="0" applyBorder="0" applyAlignment="0" applyProtection="0"/>
    <xf numFmtId="0" fontId="20" fillId="10"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20" fillId="20" borderId="0" applyNumberFormat="0" applyBorder="0" applyAlignment="0" applyProtection="0"/>
    <xf numFmtId="0" fontId="17" fillId="17" borderId="0" applyNumberFormat="0" applyBorder="0" applyAlignment="0" applyProtection="0"/>
    <xf numFmtId="0" fontId="0" fillId="0" borderId="0">
      <alignment/>
      <protection/>
    </xf>
    <xf numFmtId="0" fontId="20" fillId="20" borderId="0" applyNumberFormat="0" applyBorder="0" applyAlignment="0" applyProtection="0"/>
    <xf numFmtId="0" fontId="20" fillId="21" borderId="0" applyNumberFormat="0" applyBorder="0" applyAlignment="0" applyProtection="0"/>
    <xf numFmtId="3" fontId="25" fillId="0" borderId="0" applyFont="0" applyFill="0" applyBorder="0" applyAlignment="0" applyProtection="0"/>
    <xf numFmtId="0" fontId="0" fillId="0" borderId="0">
      <alignment/>
      <protection/>
    </xf>
    <xf numFmtId="0" fontId="17" fillId="22" borderId="0" applyNumberFormat="0" applyBorder="0" applyAlignment="0" applyProtection="0"/>
    <xf numFmtId="0" fontId="0" fillId="0" borderId="0">
      <alignment/>
      <protection/>
    </xf>
    <xf numFmtId="0" fontId="20" fillId="23"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lignment/>
      <protection/>
    </xf>
    <xf numFmtId="0" fontId="39" fillId="0" borderId="0" applyNumberFormat="0" applyFill="0" applyBorder="0" applyAlignment="0" applyProtection="0"/>
    <xf numFmtId="0" fontId="25" fillId="0" borderId="0" applyFont="0" applyFill="0" applyBorder="0" applyAlignment="0" applyProtection="0"/>
    <xf numFmtId="2" fontId="25" fillId="0" borderId="0" applyFont="0" applyFill="0" applyBorder="0" applyAlignment="0" applyProtection="0"/>
    <xf numFmtId="0" fontId="40" fillId="0" borderId="0" applyNumberFormat="0" applyFill="0" applyBorder="0" applyAlignment="0" applyProtection="0"/>
    <xf numFmtId="177" fontId="41" fillId="0" borderId="0">
      <alignment/>
      <protection/>
    </xf>
    <xf numFmtId="0" fontId="25" fillId="0" borderId="10" applyNumberFormat="0" applyFont="0" applyFill="0" applyAlignment="0" applyProtection="0"/>
    <xf numFmtId="0" fontId="19"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25"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1" fillId="0" borderId="0" applyNumberFormat="0" applyFill="0" applyBorder="0" applyAlignment="0" applyProtection="0"/>
    <xf numFmtId="40" fontId="42" fillId="0" borderId="0" applyFont="0" applyFill="0" applyBorder="0" applyAlignment="0" applyProtection="0"/>
    <xf numFmtId="38" fontId="42" fillId="0" borderId="0" applyFont="0" applyFill="0" applyBorder="0" applyAlignment="0" applyProtection="0"/>
    <xf numFmtId="0" fontId="43" fillId="0" borderId="0">
      <alignment/>
      <protection/>
    </xf>
    <xf numFmtId="41" fontId="0" fillId="0" borderId="0" applyFont="0" applyFill="0" applyBorder="0" applyAlignment="0" applyProtection="0"/>
    <xf numFmtId="43" fontId="0"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79" fontId="25" fillId="0" borderId="0" applyFont="0" applyFill="0" applyBorder="0" applyAlignment="0" applyProtection="0"/>
    <xf numFmtId="180" fontId="44" fillId="0" borderId="0" applyFont="0" applyFill="0" applyBorder="0" applyAlignment="0" applyProtection="0"/>
    <xf numFmtId="181" fontId="44" fillId="0" borderId="0" applyFont="0" applyFill="0" applyBorder="0" applyAlignment="0" applyProtection="0"/>
    <xf numFmtId="0" fontId="45" fillId="0" borderId="0">
      <alignment/>
      <protection/>
    </xf>
  </cellStyleXfs>
  <cellXfs count="143">
    <xf numFmtId="0" fontId="0" fillId="0" borderId="0" xfId="0" applyFont="1" applyAlignment="1">
      <alignment/>
    </xf>
    <xf numFmtId="0" fontId="2" fillId="0" borderId="0" xfId="0" applyFont="1" applyAlignment="1">
      <alignment horizontal="center" vertical="center" wrapText="1"/>
    </xf>
    <xf numFmtId="0" fontId="3" fillId="0" borderId="0" xfId="0" applyFont="1" applyAlignment="1">
      <alignment horizontal="left" vertical="center" wrapText="1"/>
    </xf>
    <xf numFmtId="0" fontId="4" fillId="0" borderId="11" xfId="0" applyFont="1" applyBorder="1" applyAlignment="1">
      <alignment horizontal="center" vertical="center" wrapText="1"/>
    </xf>
    <xf numFmtId="0" fontId="4" fillId="24" borderId="11" xfId="156" applyFont="1" applyFill="1" applyBorder="1" applyAlignment="1">
      <alignment horizontal="center" vertical="center" wrapText="1"/>
      <protection/>
    </xf>
    <xf numFmtId="0" fontId="4" fillId="24" borderId="12" xfId="156" applyFont="1" applyFill="1" applyBorder="1" applyAlignment="1">
      <alignment horizontal="center" vertical="center" wrapText="1"/>
      <protection/>
    </xf>
    <xf numFmtId="0" fontId="4" fillId="24" borderId="13" xfId="156" applyFont="1" applyFill="1" applyBorder="1" applyAlignment="1">
      <alignment horizontal="center" vertical="center" wrapText="1"/>
      <protection/>
    </xf>
    <xf numFmtId="0" fontId="4" fillId="0" borderId="14" xfId="0" applyFont="1" applyBorder="1" applyAlignment="1">
      <alignment horizontal="center" vertical="center"/>
    </xf>
    <xf numFmtId="0" fontId="4" fillId="24" borderId="14" xfId="156" applyFont="1" applyFill="1" applyBorder="1" applyAlignment="1">
      <alignment horizontal="center" vertical="center" wrapText="1"/>
      <protection/>
    </xf>
    <xf numFmtId="0" fontId="46" fillId="0" borderId="11" xfId="0" applyFont="1" applyBorder="1" applyAlignment="1">
      <alignment horizontal="center" vertical="center" wrapText="1"/>
    </xf>
    <xf numFmtId="49" fontId="4" fillId="0" borderId="15" xfId="0" applyNumberFormat="1" applyFont="1" applyFill="1" applyBorder="1" applyAlignment="1">
      <alignment horizontal="center" vertical="center" wrapText="1" shrinkToFit="1"/>
    </xf>
    <xf numFmtId="0" fontId="5" fillId="0" borderId="11" xfId="0" applyFont="1" applyFill="1" applyBorder="1" applyAlignment="1">
      <alignment horizontal="center" vertical="center" wrapText="1"/>
    </xf>
    <xf numFmtId="182" fontId="5" fillId="0" borderId="11" xfId="0" applyNumberFormat="1" applyFont="1" applyFill="1" applyBorder="1" applyAlignment="1">
      <alignment horizontal="center" vertical="center" wrapText="1"/>
    </xf>
    <xf numFmtId="183" fontId="6" fillId="0" borderId="11" xfId="0" applyNumberFormat="1" applyFont="1" applyFill="1" applyBorder="1" applyAlignment="1">
      <alignment horizontal="center" vertical="center"/>
    </xf>
    <xf numFmtId="0" fontId="3" fillId="0" borderId="11" xfId="0" applyFont="1" applyBorder="1" applyAlignment="1">
      <alignment horizontal="center" vertical="center" wrapText="1"/>
    </xf>
    <xf numFmtId="0" fontId="5" fillId="0" borderId="11" xfId="0" applyFont="1" applyBorder="1" applyAlignment="1">
      <alignment horizontal="center" vertical="center" wrapText="1"/>
    </xf>
    <xf numFmtId="49" fontId="4" fillId="24" borderId="11" xfId="0" applyNumberFormat="1" applyFont="1" applyFill="1" applyBorder="1" applyAlignment="1" applyProtection="1">
      <alignment horizontal="center" vertical="center"/>
      <protection/>
    </xf>
    <xf numFmtId="10" fontId="7" fillId="0" borderId="11" xfId="0" applyNumberFormat="1" applyFont="1" applyFill="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24" borderId="17" xfId="0" applyNumberFormat="1" applyFont="1" applyFill="1" applyBorder="1" applyAlignment="1" applyProtection="1">
      <alignment vertical="center"/>
      <protection/>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49" fontId="3" fillId="25" borderId="19" xfId="0" applyNumberFormat="1" applyFont="1" applyFill="1" applyBorder="1" applyAlignment="1" applyProtection="1">
      <alignment horizontal="left" vertical="center" wrapText="1"/>
      <protection/>
    </xf>
    <xf numFmtId="49" fontId="3" fillId="25" borderId="20" xfId="0" applyNumberFormat="1" applyFont="1" applyFill="1" applyBorder="1" applyAlignment="1" applyProtection="1">
      <alignment horizontal="left" vertical="center" wrapText="1"/>
      <protection/>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49" fontId="3" fillId="25" borderId="22" xfId="0" applyNumberFormat="1" applyFont="1" applyFill="1" applyBorder="1" applyAlignment="1" applyProtection="1">
      <alignment horizontal="left" vertical="center" wrapText="1"/>
      <protection/>
    </xf>
    <xf numFmtId="49" fontId="3" fillId="25" borderId="0" xfId="0" applyNumberFormat="1" applyFont="1" applyFill="1" applyBorder="1" applyAlignment="1" applyProtection="1">
      <alignment horizontal="left" vertical="center" wrapText="1"/>
      <protection/>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49" fontId="3" fillId="25" borderId="24" xfId="0" applyNumberFormat="1" applyFont="1" applyFill="1" applyBorder="1" applyAlignment="1" applyProtection="1">
      <alignment horizontal="left" vertical="center" wrapText="1"/>
      <protection/>
    </xf>
    <xf numFmtId="49" fontId="3" fillId="25" borderId="25" xfId="0" applyNumberFormat="1" applyFont="1" applyFill="1" applyBorder="1" applyAlignment="1" applyProtection="1">
      <alignment horizontal="left" vertical="center" wrapText="1"/>
      <protection/>
    </xf>
    <xf numFmtId="0" fontId="8" fillId="0" borderId="11" xfId="0" applyFont="1" applyBorder="1" applyAlignment="1">
      <alignment horizontal="center" vertical="center"/>
    </xf>
    <xf numFmtId="0" fontId="5"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1" xfId="157" applyFont="1" applyFill="1" applyBorder="1" applyAlignment="1">
      <alignment horizontal="center" vertical="center" wrapText="1"/>
      <protection/>
    </xf>
    <xf numFmtId="49" fontId="3" fillId="24" borderId="18" xfId="0" applyNumberFormat="1" applyFont="1" applyFill="1" applyBorder="1" applyAlignment="1" applyProtection="1">
      <alignment vertical="center"/>
      <protection/>
    </xf>
    <xf numFmtId="0" fontId="3" fillId="0" borderId="11" xfId="0" applyFont="1" applyBorder="1" applyAlignment="1">
      <alignment horizontal="left" vertical="center" wrapText="1"/>
    </xf>
    <xf numFmtId="49" fontId="3" fillId="25" borderId="21" xfId="0" applyNumberFormat="1" applyFont="1" applyFill="1" applyBorder="1" applyAlignment="1" applyProtection="1">
      <alignment horizontal="left" vertical="center" wrapText="1"/>
      <protection/>
    </xf>
    <xf numFmtId="49" fontId="3" fillId="25" borderId="23" xfId="0" applyNumberFormat="1" applyFont="1" applyFill="1" applyBorder="1" applyAlignment="1" applyProtection="1">
      <alignment horizontal="left" vertical="center" wrapText="1"/>
      <protection/>
    </xf>
    <xf numFmtId="0" fontId="3" fillId="0" borderId="0" xfId="0" applyFont="1" applyBorder="1" applyAlignment="1">
      <alignment horizontal="left" vertical="center" wrapText="1"/>
    </xf>
    <xf numFmtId="49" fontId="3" fillId="25" borderId="26" xfId="0" applyNumberFormat="1" applyFont="1" applyFill="1" applyBorder="1" applyAlignment="1" applyProtection="1">
      <alignment horizontal="left" vertical="center" wrapText="1"/>
      <protection/>
    </xf>
    <xf numFmtId="0" fontId="0" fillId="0" borderId="0" xfId="0" applyFont="1" applyAlignment="1">
      <alignment wrapText="1"/>
    </xf>
    <xf numFmtId="0" fontId="9" fillId="0" borderId="11" xfId="0" applyFont="1" applyBorder="1" applyAlignment="1">
      <alignment horizontal="center" vertical="center" wrapText="1"/>
    </xf>
    <xf numFmtId="0" fontId="9" fillId="24" borderId="11" xfId="156" applyFont="1" applyFill="1" applyBorder="1" applyAlignment="1">
      <alignment horizontal="center" vertical="center" wrapText="1"/>
      <protection/>
    </xf>
    <xf numFmtId="0" fontId="9" fillId="0" borderId="12" xfId="156" applyFont="1" applyFill="1" applyBorder="1" applyAlignment="1">
      <alignment horizontal="center" vertical="center" wrapText="1"/>
      <protection/>
    </xf>
    <xf numFmtId="0" fontId="9" fillId="24" borderId="12" xfId="156" applyFont="1" applyFill="1" applyBorder="1" applyAlignment="1">
      <alignment horizontal="center" vertical="center" wrapText="1"/>
      <protection/>
    </xf>
    <xf numFmtId="0" fontId="9" fillId="0" borderId="12" xfId="0" applyFont="1" applyBorder="1" applyAlignment="1">
      <alignment horizontal="center" vertical="center" wrapText="1"/>
    </xf>
    <xf numFmtId="0" fontId="9" fillId="0" borderId="14" xfId="156" applyFont="1" applyFill="1" applyBorder="1" applyAlignment="1">
      <alignment horizontal="center" vertical="center" wrapText="1"/>
      <protection/>
    </xf>
    <xf numFmtId="0" fontId="9" fillId="0" borderId="14" xfId="0" applyFont="1" applyBorder="1" applyAlignment="1">
      <alignment horizontal="center" vertical="center"/>
    </xf>
    <xf numFmtId="0" fontId="9" fillId="24" borderId="14" xfId="156" applyFont="1" applyFill="1" applyBorder="1" applyAlignment="1">
      <alignment horizontal="center" vertical="center" wrapText="1"/>
      <protection/>
    </xf>
    <xf numFmtId="0" fontId="9" fillId="0" borderId="11" xfId="0" applyFont="1" applyFill="1" applyBorder="1" applyAlignment="1">
      <alignment horizontal="center" vertical="center" wrapText="1" shrinkToFit="1"/>
    </xf>
    <xf numFmtId="0" fontId="9" fillId="0" borderId="15" xfId="0" applyNumberFormat="1" applyFont="1" applyFill="1" applyBorder="1" applyAlignment="1">
      <alignment horizontal="center" vertical="center"/>
    </xf>
    <xf numFmtId="184" fontId="9" fillId="0" borderId="15"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184" fontId="9" fillId="0" borderId="27"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0" fontId="10" fillId="0" borderId="11" xfId="0" applyFont="1" applyFill="1" applyBorder="1" applyAlignment="1">
      <alignment horizontal="center" vertical="center" wrapText="1"/>
    </xf>
    <xf numFmtId="184" fontId="10" fillId="0" borderId="15"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0" fontId="10" fillId="0" borderId="12" xfId="0" applyFont="1" applyFill="1" applyBorder="1" applyAlignment="1">
      <alignment horizontal="center" vertical="center" wrapText="1"/>
    </xf>
    <xf numFmtId="184" fontId="10" fillId="0" borderId="27" xfId="0" applyNumberFormat="1" applyFont="1" applyFill="1" applyBorder="1" applyAlignment="1">
      <alignment horizontal="center" vertical="center"/>
    </xf>
    <xf numFmtId="0" fontId="10" fillId="0" borderId="15" xfId="0" applyNumberFormat="1" applyFont="1" applyFill="1" applyBorder="1" applyAlignment="1">
      <alignment horizontal="center" vertical="center"/>
    </xf>
    <xf numFmtId="0" fontId="10" fillId="0" borderId="28" xfId="0" applyNumberFormat="1" applyFont="1" applyFill="1" applyBorder="1" applyAlignment="1">
      <alignment horizontal="center" vertical="center"/>
    </xf>
    <xf numFmtId="184" fontId="10" fillId="0" borderId="29" xfId="0" applyNumberFormat="1" applyFont="1" applyFill="1" applyBorder="1" applyAlignment="1">
      <alignment horizontal="center" vertical="center"/>
    </xf>
    <xf numFmtId="14" fontId="10" fillId="0" borderId="11" xfId="0" applyNumberFormat="1" applyFont="1" applyBorder="1" applyAlignment="1">
      <alignment horizontal="center" vertical="center" wrapText="1"/>
    </xf>
    <xf numFmtId="49" fontId="10" fillId="0" borderId="27" xfId="0" applyNumberFormat="1" applyFont="1" applyFill="1" applyBorder="1" applyAlignment="1">
      <alignment horizontal="center" vertical="center"/>
    </xf>
    <xf numFmtId="0" fontId="9" fillId="0" borderId="13" xfId="0" applyFont="1" applyBorder="1" applyAlignment="1">
      <alignment horizontal="center" vertical="center" wrapText="1"/>
    </xf>
    <xf numFmtId="0" fontId="9" fillId="0" borderId="11" xfId="0" applyFont="1" applyBorder="1" applyAlignment="1">
      <alignment horizontal="center" vertical="center"/>
    </xf>
    <xf numFmtId="182" fontId="9" fillId="0" borderId="15" xfId="0" applyNumberFormat="1" applyFont="1" applyFill="1" applyBorder="1" applyAlignment="1">
      <alignment horizontal="center" vertical="center"/>
    </xf>
    <xf numFmtId="4" fontId="9" fillId="0" borderId="15"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xf>
    <xf numFmtId="0" fontId="12" fillId="0" borderId="11" xfId="0" applyFont="1" applyBorder="1" applyAlignment="1">
      <alignment horizontal="center" vertical="center" wrapText="1"/>
    </xf>
    <xf numFmtId="182" fontId="13" fillId="0" borderId="11" xfId="0" applyNumberFormat="1" applyFont="1" applyFill="1" applyBorder="1" applyAlignment="1">
      <alignment horizontal="center" vertical="center" wrapText="1"/>
    </xf>
    <xf numFmtId="49" fontId="9" fillId="24" borderId="11" xfId="0" applyNumberFormat="1" applyFont="1" applyFill="1" applyBorder="1" applyAlignment="1" applyProtection="1">
      <alignment horizontal="center" vertical="center"/>
      <protection/>
    </xf>
    <xf numFmtId="10" fontId="13" fillId="0" borderId="11" xfId="0" applyNumberFormat="1" applyFont="1" applyFill="1" applyBorder="1" applyAlignment="1">
      <alignment horizontal="center" vertical="center" wrapText="1"/>
    </xf>
    <xf numFmtId="0" fontId="13" fillId="0" borderId="11" xfId="0" applyFont="1" applyBorder="1" applyAlignment="1">
      <alignment horizontal="center" vertical="center" wrapText="1"/>
    </xf>
    <xf numFmtId="49" fontId="3" fillId="24" borderId="16" xfId="0" applyNumberFormat="1" applyFont="1" applyFill="1" applyBorder="1" applyAlignment="1" applyProtection="1">
      <alignment horizontal="left" vertical="center"/>
      <protection/>
    </xf>
    <xf numFmtId="49" fontId="3" fillId="24" borderId="17" xfId="0" applyNumberFormat="1" applyFont="1" applyFill="1" applyBorder="1" applyAlignment="1" applyProtection="1">
      <alignment horizontal="left" vertical="center"/>
      <protection/>
    </xf>
    <xf numFmtId="49" fontId="3" fillId="24" borderId="18" xfId="0" applyNumberFormat="1" applyFont="1" applyFill="1" applyBorder="1" applyAlignment="1" applyProtection="1">
      <alignment horizontal="left" vertical="center"/>
      <protection/>
    </xf>
    <xf numFmtId="49" fontId="3" fillId="24" borderId="11" xfId="0" applyNumberFormat="1" applyFont="1" applyFill="1" applyBorder="1" applyAlignment="1" applyProtection="1">
      <alignment vertical="center"/>
      <protection/>
    </xf>
    <xf numFmtId="49" fontId="3" fillId="25" borderId="11" xfId="0" applyNumberFormat="1" applyFont="1" applyFill="1" applyBorder="1" applyAlignment="1" applyProtection="1">
      <alignment vertical="center" wrapText="1"/>
      <protection/>
    </xf>
    <xf numFmtId="49" fontId="3" fillId="24" borderId="0" xfId="0" applyNumberFormat="1" applyFont="1" applyFill="1" applyAlignment="1" applyProtection="1">
      <alignment horizontal="left" vertical="center" wrapText="1"/>
      <protection/>
    </xf>
    <xf numFmtId="0" fontId="9" fillId="24" borderId="13" xfId="156" applyFont="1" applyFill="1" applyBorder="1" applyAlignment="1">
      <alignment horizontal="center" vertical="center" wrapText="1"/>
      <protection/>
    </xf>
    <xf numFmtId="0" fontId="13" fillId="0" borderId="11" xfId="0" applyFont="1" applyFill="1" applyBorder="1" applyAlignment="1">
      <alignment horizontal="center" vertical="center" wrapText="1"/>
    </xf>
    <xf numFmtId="0" fontId="9" fillId="0" borderId="11" xfId="157" applyFont="1" applyFill="1" applyBorder="1" applyAlignment="1">
      <alignment horizontal="center" vertical="center" wrapText="1"/>
      <protection/>
    </xf>
    <xf numFmtId="0" fontId="4" fillId="0" borderId="12" xfId="0" applyFont="1" applyBorder="1" applyAlignment="1">
      <alignment horizontal="center" vertical="center" wrapText="1"/>
    </xf>
    <xf numFmtId="49" fontId="9" fillId="0" borderId="11" xfId="0" applyNumberFormat="1" applyFont="1" applyFill="1" applyBorder="1" applyAlignment="1">
      <alignment horizontal="center" vertical="center"/>
    </xf>
    <xf numFmtId="182" fontId="9" fillId="0" borderId="11" xfId="0" applyNumberFormat="1" applyFont="1" applyFill="1" applyBorder="1" applyAlignment="1">
      <alignment horizontal="center" vertical="center"/>
    </xf>
    <xf numFmtId="182" fontId="9" fillId="24" borderId="11" xfId="156" applyNumberFormat="1" applyFont="1" applyFill="1" applyBorder="1" applyAlignment="1">
      <alignment horizontal="center" vertical="center" wrapText="1"/>
      <protection/>
    </xf>
    <xf numFmtId="14" fontId="9" fillId="0" borderId="11" xfId="0" applyNumberFormat="1" applyFont="1" applyBorder="1" applyAlignment="1">
      <alignment horizontal="center" vertical="center" wrapText="1"/>
    </xf>
    <xf numFmtId="185" fontId="0" fillId="0" borderId="0" xfId="0" applyNumberFormat="1" applyFont="1" applyAlignment="1">
      <alignment horizontal="center" vertical="center" wrapText="1"/>
    </xf>
    <xf numFmtId="0" fontId="0" fillId="0" borderId="0" xfId="0" applyFont="1" applyAlignment="1">
      <alignment horizontal="center" vertical="center"/>
    </xf>
    <xf numFmtId="185" fontId="2" fillId="0" borderId="0" xfId="0" applyNumberFormat="1" applyFont="1" applyAlignment="1">
      <alignment horizontal="center" vertical="center" wrapText="1"/>
    </xf>
    <xf numFmtId="185" fontId="3" fillId="0" borderId="0" xfId="0" applyNumberFormat="1" applyFont="1" applyAlignment="1">
      <alignment horizontal="center" vertical="center" wrapText="1"/>
    </xf>
    <xf numFmtId="185" fontId="9" fillId="24" borderId="11" xfId="156" applyNumberFormat="1" applyFont="1" applyFill="1" applyBorder="1" applyAlignment="1">
      <alignment horizontal="center" vertical="center" wrapText="1"/>
      <protection/>
    </xf>
    <xf numFmtId="49" fontId="14" fillId="0" borderId="11" xfId="0" applyNumberFormat="1" applyFont="1" applyFill="1" applyBorder="1" applyAlignment="1">
      <alignment horizontal="center" vertical="center"/>
    </xf>
    <xf numFmtId="0" fontId="14" fillId="0" borderId="11" xfId="0" applyFont="1" applyFill="1" applyBorder="1" applyAlignment="1">
      <alignment horizontal="center" vertical="center"/>
    </xf>
    <xf numFmtId="4" fontId="14" fillId="0" borderId="15" xfId="0" applyNumberFormat="1" applyFont="1" applyFill="1" applyBorder="1" applyAlignment="1">
      <alignment horizontal="center" vertical="center"/>
    </xf>
    <xf numFmtId="182" fontId="14" fillId="0" borderId="15" xfId="0" applyNumberFormat="1" applyFont="1" applyFill="1" applyBorder="1" applyAlignment="1">
      <alignment horizontal="center" vertical="center"/>
    </xf>
    <xf numFmtId="186" fontId="14" fillId="0" borderId="11" xfId="0" applyNumberFormat="1" applyFont="1" applyFill="1" applyBorder="1" applyAlignment="1">
      <alignment horizontal="center" vertical="center"/>
    </xf>
    <xf numFmtId="0" fontId="47" fillId="0" borderId="11" xfId="0" applyFont="1" applyFill="1" applyBorder="1" applyAlignment="1">
      <alignment horizontal="center" vertical="center" wrapText="1"/>
    </xf>
    <xf numFmtId="186" fontId="47" fillId="0" borderId="11" xfId="0" applyNumberFormat="1" applyFont="1" applyFill="1" applyBorder="1" applyAlignment="1">
      <alignment horizontal="center" vertical="center" wrapText="1"/>
    </xf>
    <xf numFmtId="49" fontId="47" fillId="0" borderId="11" xfId="0" applyNumberFormat="1" applyFont="1" applyFill="1" applyBorder="1" applyAlignment="1">
      <alignment horizontal="center" vertical="center" wrapText="1"/>
    </xf>
    <xf numFmtId="0" fontId="47" fillId="0" borderId="15" xfId="0" applyFont="1" applyFill="1" applyBorder="1" applyAlignment="1">
      <alignment horizontal="center" vertical="center" wrapText="1"/>
    </xf>
    <xf numFmtId="0" fontId="14" fillId="0" borderId="11" xfId="0" applyFont="1" applyFill="1" applyBorder="1" applyAlignment="1">
      <alignment horizontal="center" vertical="center" wrapText="1"/>
    </xf>
    <xf numFmtId="186" fontId="14" fillId="0" borderId="11" xfId="0" applyNumberFormat="1" applyFont="1" applyFill="1" applyBorder="1" applyAlignment="1">
      <alignment horizontal="center" vertical="center" wrapText="1"/>
    </xf>
    <xf numFmtId="186" fontId="16" fillId="0" borderId="11" xfId="0" applyNumberFormat="1" applyFont="1" applyFill="1" applyBorder="1" applyAlignment="1">
      <alignment horizontal="center" vertical="center"/>
    </xf>
    <xf numFmtId="0" fontId="16" fillId="0" borderId="15" xfId="0" applyNumberFormat="1" applyFont="1" applyFill="1" applyBorder="1" applyAlignment="1">
      <alignment horizontal="center" vertical="center"/>
    </xf>
    <xf numFmtId="49" fontId="14" fillId="0" borderId="15" xfId="0" applyNumberFormat="1" applyFont="1" applyFill="1" applyBorder="1" applyAlignment="1">
      <alignment horizontal="center" vertical="center" wrapText="1"/>
    </xf>
    <xf numFmtId="0" fontId="12" fillId="0" borderId="13" xfId="0" applyFont="1" applyBorder="1" applyAlignment="1">
      <alignment horizontal="center" vertical="center" wrapText="1"/>
    </xf>
    <xf numFmtId="0" fontId="13" fillId="0" borderId="13" xfId="0" applyFont="1" applyBorder="1" applyAlignment="1">
      <alignment horizontal="center" vertical="center" wrapText="1"/>
    </xf>
    <xf numFmtId="4" fontId="9" fillId="0" borderId="30" xfId="0" applyNumberFormat="1" applyFont="1" applyFill="1" applyBorder="1" applyAlignment="1">
      <alignment horizontal="center" vertical="center"/>
    </xf>
    <xf numFmtId="49" fontId="9" fillId="25" borderId="13" xfId="0" applyNumberFormat="1" applyFont="1" applyFill="1" applyBorder="1" applyAlignment="1" applyProtection="1">
      <alignment horizontal="center" vertical="center"/>
      <protection/>
    </xf>
    <xf numFmtId="10" fontId="13" fillId="0" borderId="13" xfId="0" applyNumberFormat="1" applyFont="1" applyFill="1" applyBorder="1" applyAlignment="1">
      <alignment horizontal="center" vertical="center" wrapText="1"/>
    </xf>
    <xf numFmtId="185" fontId="13" fillId="0" borderId="13" xfId="0" applyNumberFormat="1" applyFont="1" applyBorder="1" applyAlignment="1">
      <alignment horizontal="center"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49" fontId="3" fillId="24" borderId="16" xfId="0" applyNumberFormat="1" applyFont="1" applyFill="1" applyBorder="1" applyAlignment="1" applyProtection="1">
      <alignment vertical="center"/>
      <protection/>
    </xf>
    <xf numFmtId="185" fontId="8" fillId="0" borderId="11" xfId="0" applyNumberFormat="1" applyFont="1" applyBorder="1" applyAlignment="1">
      <alignment horizontal="center" vertical="center" wrapText="1"/>
    </xf>
    <xf numFmtId="0" fontId="3" fillId="0" borderId="0" xfId="0" applyFont="1" applyAlignment="1">
      <alignment horizontal="center" vertical="center" wrapText="1"/>
    </xf>
    <xf numFmtId="0" fontId="14" fillId="0" borderId="15"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1" xfId="156" applyFont="1" applyFill="1" applyBorder="1" applyAlignment="1">
      <alignment horizontal="center" vertical="center" wrapText="1"/>
      <protection/>
    </xf>
    <xf numFmtId="0" fontId="9" fillId="0" borderId="13" xfId="157" applyFont="1" applyFill="1" applyBorder="1" applyAlignment="1">
      <alignment horizontal="center" vertical="center" wrapText="1"/>
      <protection/>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1" xfId="0" applyFont="1" applyBorder="1" applyAlignment="1">
      <alignment vertical="center" wrapText="1"/>
    </xf>
    <xf numFmtId="0" fontId="14" fillId="0" borderId="0" xfId="0" applyFont="1" applyFill="1" applyAlignment="1">
      <alignment horizontal="center" vertical="center" wrapText="1"/>
    </xf>
    <xf numFmtId="186" fontId="14" fillId="0" borderId="30"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0" fontId="14" fillId="0" borderId="13" xfId="0" applyFont="1" applyFill="1" applyBorder="1" applyAlignment="1">
      <alignment horizontal="center" vertical="center"/>
    </xf>
    <xf numFmtId="186" fontId="14" fillId="0" borderId="31" xfId="0" applyNumberFormat="1" applyFont="1" applyFill="1" applyBorder="1" applyAlignment="1">
      <alignment horizontal="center" vertical="center"/>
    </xf>
    <xf numFmtId="0" fontId="16" fillId="0" borderId="11" xfId="0" applyNumberFormat="1" applyFont="1" applyFill="1" applyBorder="1" applyAlignment="1">
      <alignment horizontal="center" vertical="center"/>
    </xf>
  </cellXfs>
  <cellStyles count="1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4 13" xfId="23"/>
    <cellStyle name="60% - 强调文字颜色 3" xfId="24"/>
    <cellStyle name="Hyperlink" xfId="25"/>
    <cellStyle name="Percent" xfId="26"/>
    <cellStyle name="Followed Hyperlink" xfId="27"/>
    <cellStyle name="常规 6" xfId="28"/>
    <cellStyle name="注释" xfId="29"/>
    <cellStyle name="常规 4 12" xfId="30"/>
    <cellStyle name="60% - 强调文字颜色 2" xfId="31"/>
    <cellStyle name="标题 4" xfId="32"/>
    <cellStyle name="警告文本" xfId="33"/>
    <cellStyle name="_ET_STYLE_NoName_00_" xfId="34"/>
    <cellStyle name="标题" xfId="35"/>
    <cellStyle name="Currency0" xfId="36"/>
    <cellStyle name="常规 2 3 11" xfId="37"/>
    <cellStyle name="解释性文本" xfId="38"/>
    <cellStyle name="标题 1" xfId="39"/>
    <cellStyle name="标题 2" xfId="40"/>
    <cellStyle name="常规 4 11" xfId="41"/>
    <cellStyle name="60% - 强调文字颜色 1" xfId="42"/>
    <cellStyle name="标题 3" xfId="43"/>
    <cellStyle name="AÞ¸¶_INQUIRY ¿?¾÷AßAø " xfId="44"/>
    <cellStyle name="输出" xfId="45"/>
    <cellStyle name="AÞ¸¶ [0]_INQUIRY ¿?¾÷AßAø " xfId="46"/>
    <cellStyle name="常规 4 14" xfId="47"/>
    <cellStyle name="60% - 强调文字颜色 4" xfId="48"/>
    <cellStyle name="常规 31" xfId="49"/>
    <cellStyle name="计算" xfId="50"/>
    <cellStyle name="检查单元格" xfId="51"/>
    <cellStyle name="20% - 强调文字颜色 6" xfId="52"/>
    <cellStyle name="强调文字颜色 2" xfId="53"/>
    <cellStyle name="链接单元格" xfId="54"/>
    <cellStyle name="汇总" xfId="55"/>
    <cellStyle name="C￥AØ_¿μ¾÷CoE² " xfId="56"/>
    <cellStyle name="백분율_HOBONG" xfId="57"/>
    <cellStyle name="好" xfId="58"/>
    <cellStyle name="适中" xfId="59"/>
    <cellStyle name="20% - 强调文字颜色 5" xfId="60"/>
    <cellStyle name="强调文字颜色 1" xfId="61"/>
    <cellStyle name="뷭?_BOOKSHIP" xfId="62"/>
    <cellStyle name="20% - 强调文字颜色 1" xfId="63"/>
    <cellStyle name="40% - 强调文字颜色 1" xfId="64"/>
    <cellStyle name="20% - 强调文字颜色 2" xfId="65"/>
    <cellStyle name="40% - 强调文字颜色 2" xfId="66"/>
    <cellStyle name="强调文字颜色 3" xfId="67"/>
    <cellStyle name="强调文字颜色 4" xfId="68"/>
    <cellStyle name="20% - 强调文字颜色 4" xfId="69"/>
    <cellStyle name="40% - 强调文字颜色 4" xfId="70"/>
    <cellStyle name="强调文字颜色 5" xfId="71"/>
    <cellStyle name="40% - 强调文字颜色 5" xfId="72"/>
    <cellStyle name="常规 4 15" xfId="73"/>
    <cellStyle name="60% - 强调文字颜色 5" xfId="74"/>
    <cellStyle name="强调文字颜色 6" xfId="75"/>
    <cellStyle name="Comma0" xfId="76"/>
    <cellStyle name="常规 4 17 10" xfId="77"/>
    <cellStyle name="40% - 强调文字颜色 6" xfId="78"/>
    <cellStyle name="常规 4 16" xfId="79"/>
    <cellStyle name="60% - 强调文字颜色 6" xfId="80"/>
    <cellStyle name="AeE­ [0]_INQUIRY ¿μ¾÷AßAø " xfId="81"/>
    <cellStyle name="AeE­_INQUIRY ¿μ¾÷AßAø " xfId="82"/>
    <cellStyle name="C?AØ_¿?¾÷CoE² " xfId="83"/>
    <cellStyle name="Heading 2" xfId="84"/>
    <cellStyle name="Date" xfId="85"/>
    <cellStyle name="Fixed" xfId="86"/>
    <cellStyle name="Heading 1" xfId="87"/>
    <cellStyle name="Normal - Style1" xfId="88"/>
    <cellStyle name="Total" xfId="89"/>
    <cellStyle name="差_Book1" xfId="90"/>
    <cellStyle name="常规 10" xfId="91"/>
    <cellStyle name="常规 11" xfId="92"/>
    <cellStyle name="常规 14" xfId="93"/>
    <cellStyle name="常规 21" xfId="94"/>
    <cellStyle name="常规 16" xfId="95"/>
    <cellStyle name="常规 18" xfId="96"/>
    <cellStyle name="常规 19" xfId="97"/>
    <cellStyle name="常规 19 12" xfId="98"/>
    <cellStyle name="常规 19 13" xfId="99"/>
    <cellStyle name="常规 19 14" xfId="100"/>
    <cellStyle name="콤마 [0]_1202" xfId="101"/>
    <cellStyle name="常规 19 15" xfId="102"/>
    <cellStyle name="常规 2" xfId="103"/>
    <cellStyle name="常规 2 3" xfId="104"/>
    <cellStyle name="常规 2 3 12" xfId="105"/>
    <cellStyle name="常规 2 3 13" xfId="106"/>
    <cellStyle name="常规 2 3 14" xfId="107"/>
    <cellStyle name="常规 2 3 6" xfId="108"/>
    <cellStyle name="常规 20" xfId="109"/>
    <cellStyle name="样式 1" xfId="110"/>
    <cellStyle name="常规 20 10" xfId="111"/>
    <cellStyle name="常规 20 11" xfId="112"/>
    <cellStyle name="常规 20 12" xfId="113"/>
    <cellStyle name="常规 20 13" xfId="114"/>
    <cellStyle name="常规 20 14" xfId="115"/>
    <cellStyle name="常规 20 15" xfId="116"/>
    <cellStyle name="常规 20 16" xfId="117"/>
    <cellStyle name="常规 20 18" xfId="118"/>
    <cellStyle name="常规 20 2" xfId="119"/>
    <cellStyle name="常规 22" xfId="120"/>
    <cellStyle name="常规 32" xfId="121"/>
    <cellStyle name="常规 27" xfId="122"/>
    <cellStyle name="常规 34" xfId="123"/>
    <cellStyle name="常规 29" xfId="124"/>
    <cellStyle name="常规 30" xfId="125"/>
    <cellStyle name="常规 33" xfId="126"/>
    <cellStyle name="常规 35" xfId="127"/>
    <cellStyle name="常规 36" xfId="128"/>
    <cellStyle name="常规 4" xfId="129"/>
    <cellStyle name="常规 4 10" xfId="130"/>
    <cellStyle name="常规 4 15 4" xfId="131"/>
    <cellStyle name="常规 4 15 6" xfId="132"/>
    <cellStyle name="常规 4 15 7" xfId="133"/>
    <cellStyle name="常规 4 17" xfId="134"/>
    <cellStyle name="常规 4 17 11" xfId="135"/>
    <cellStyle name="常规 4 17 12" xfId="136"/>
    <cellStyle name="常规 4 17 2" xfId="137"/>
    <cellStyle name="常规 4 17 4" xfId="138"/>
    <cellStyle name="常规 4 17 7" xfId="139"/>
    <cellStyle name="常规 4 17 9" xfId="140"/>
    <cellStyle name="常规 4 3" xfId="141"/>
    <cellStyle name="常规 4 31" xfId="142"/>
    <cellStyle name="好_Book1" xfId="143"/>
    <cellStyle name="常规 4 4" xfId="144"/>
    <cellStyle name="常规 4 5" xfId="145"/>
    <cellStyle name="常规 4 6" xfId="146"/>
    <cellStyle name="常规 4 7" xfId="147"/>
    <cellStyle name="常规 4_Book1" xfId="148"/>
    <cellStyle name="常规 5" xfId="149"/>
    <cellStyle name="常规 5 12" xfId="150"/>
    <cellStyle name="常规 5 13" xfId="151"/>
    <cellStyle name="常规 5 14" xfId="152"/>
    <cellStyle name="常规 5 7" xfId="153"/>
    <cellStyle name="常规 7" xfId="154"/>
    <cellStyle name="常规 8" xfId="155"/>
    <cellStyle name="常规_Sheet1" xfId="156"/>
    <cellStyle name="常规_复件2018年贷款登记簿" xfId="157"/>
    <cellStyle name="超链接 29" xfId="158"/>
    <cellStyle name="똿뗦먛귟 [0.00]_PRODUCT DETAIL Q1" xfId="159"/>
    <cellStyle name="똿뗦먛귟_PRODUCT DETAIL Q1" xfId="160"/>
    <cellStyle name="一般_Sheet1" xfId="161"/>
    <cellStyle name="千位[0]_RT磁芯" xfId="162"/>
    <cellStyle name="千位_RT磁芯" xfId="163"/>
    <cellStyle name="믅됞 [0.00]_PRODUCT DETAIL Q1" xfId="164"/>
    <cellStyle name="믅됞_PRODUCT DETAIL Q1" xfId="165"/>
    <cellStyle name="콤마_1202" xfId="166"/>
    <cellStyle name="통화 [0]_1202" xfId="167"/>
    <cellStyle name="통화_1202" xfId="168"/>
    <cellStyle name="표준_(정보부문)월별인원계획" xfId="1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My%20Documents\9.27\&#23487;&#36801;%20(version%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_server\&#20849;&#26377;\WINDOWS\TEMP\targe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Mrsoft\zipTemp\SalesP\2003\spwk39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WINDOWS\Temporary%20Internet%20Files\Content.IE5\STQNGPAJ\BAO%20CAO%20TUAN%20TU%2016%20-%2022%20-3-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DAILY%20REPOR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Admin\Downloads\&#35785;&#21069;&#20250;&#23457;\&#19981;&#33391;&#36164;&#20135;&#22996;&#21592;&#20250;&#25552;&#25253;&#30331;&#35760;&#31807;-&#23545;&#20844;&#35785;&#35772;%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Admin\Downloads\2&#12289;&#19981;&#33391;&#36164;&#20135;&#22996;&#21592;&#20250;&#25552;&#25253;&#30331;&#35760;&#31807;-202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Start\Downloads\2&#12289;&#19981;&#33391;&#36164;&#20135;&#22996;&#21592;&#20250;&#25552;&#25253;&#30331;&#35760;&#31807;(4&#26376;&#20010;&#20154;&#20538;&#36716;&#6528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Start\Downloads\&#40065;&#23425;&#25286;&#22280;&#35299;&#3814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简码对照表"/>
      <sheetName val="Sheet2"/>
      <sheetName val="XL4Test5"/>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TAIL"/>
      <sheetName val="NG SUPPLIER"/>
      <sheetName val="Sheet1"/>
      <sheetName val="TOTAL"/>
      <sheetName val="EMC"/>
      <sheetName val="MMA"/>
      <sheetName val="TRANS"/>
      <sheetName val="ZCT"/>
      <sheetName val="oct."/>
      <sheetName val="nov"/>
      <sheetName val="jan"/>
      <sheetName val="dec"/>
      <sheetName val="Mar."/>
      <sheetName val="feb"/>
      <sheetName val="1-11"/>
      <sheetName val="package in &amp; stock"/>
      <sheetName val="GIA"/>
      <sheetName val="3-12"/>
      <sheetName val="2-11"/>
      <sheetName val="1-12"/>
      <sheetName val="1-1"/>
      <sheetName val="2-1 (2)"/>
      <sheetName val="Sheet2"/>
      <sheetName val="shhet"/>
      <sheetName val="mar"/>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XL4Test5"/>
      <sheetName val="KKKKKKKK"/>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NTHLY REPORT"/>
      <sheetName val="Weekly Repor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now"/>
      <sheetName val="before"/>
      <sheetName val="CHART"/>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诉讼-公司"/>
      <sheetName val="诉讼-收本缓息"/>
      <sheetName val="以物抵债-接收"/>
      <sheetName val="抵债资产处置"/>
      <sheetName val="债权转让"/>
      <sheetName val="拆圈解链"/>
      <sheetName val="修改结息方式"/>
      <sheetName val="诉讼-个人 "/>
      <sheetName val="Sheet1"/>
      <sheetName val="诉讼-公司 (2)"/>
      <sheetName val="Sheet2"/>
      <sheetName val="Sheet3"/>
      <sheetName val="诉讼-公司 (3)"/>
      <sheetName val="诉讼-公司 (4)"/>
      <sheetName val="诉讼-公司 (5)"/>
      <sheetName val="诉讼-公司 (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诉讼-个人"/>
      <sheetName val="诉讼-公司"/>
      <sheetName val="诉讼-收本缓息"/>
      <sheetName val="以物抵债-接收"/>
      <sheetName val="抵债资产处置"/>
      <sheetName val="债权转让"/>
      <sheetName val="修改结息方式"/>
      <sheetName val="诉讼费"/>
      <sheetName val="债权转让 (2)"/>
      <sheetName val="债权转让 (3)"/>
      <sheetName val="Sheet1"/>
      <sheetName val="Sheet2"/>
      <sheetName val="Sheet2 (3)"/>
      <sheetName val="荣小妮"/>
      <sheetName val="周凤会"/>
      <sheetName val="董新涛"/>
      <sheetName val="委托清收"/>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诉讼-个人"/>
      <sheetName val="202204"/>
      <sheetName val="二部"/>
      <sheetName val="一部"/>
      <sheetName val="一部 (2)"/>
      <sheetName val="一部 (3)"/>
      <sheetName val="一部 (4)"/>
      <sheetName val="定价小组"/>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诉讼-个人"/>
      <sheetName val="诉讼-公司"/>
      <sheetName val="诉讼-收本缓息"/>
      <sheetName val="以物抵债-接收"/>
      <sheetName val="抵债资产处置"/>
      <sheetName val="债权转让"/>
      <sheetName val="拆圈解链"/>
      <sheetName val="修改结息方式"/>
      <sheetName val="诉讼费"/>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5"/>
  <sheetViews>
    <sheetView zoomScaleSheetLayoutView="100" workbookViewId="0" topLeftCell="A1">
      <selection activeCell="N10" sqref="N10"/>
    </sheetView>
  </sheetViews>
  <sheetFormatPr defaultColWidth="9.00390625" defaultRowHeight="14.25"/>
  <cols>
    <col min="1" max="1" width="4.875" style="0" customWidth="1"/>
    <col min="2" max="2" width="11.25390625" style="0" customWidth="1"/>
    <col min="3" max="4" width="13.375" style="0" customWidth="1"/>
    <col min="5" max="5" width="10.125" style="0" customWidth="1"/>
    <col min="6" max="6" width="10.375" style="0" customWidth="1"/>
    <col min="7" max="7" width="29.00390625" style="0" customWidth="1"/>
    <col min="8" max="8" width="7.375" style="0" customWidth="1"/>
    <col min="9" max="9" width="12.375" style="0" customWidth="1"/>
    <col min="10" max="10" width="26.625" style="0" customWidth="1"/>
    <col min="11" max="11" width="6.00390625" style="0" customWidth="1"/>
  </cols>
  <sheetData>
    <row r="1" spans="1:11" ht="20.25">
      <c r="A1" s="1" t="s">
        <v>0</v>
      </c>
      <c r="B1" s="1"/>
      <c r="C1" s="1"/>
      <c r="D1" s="1"/>
      <c r="E1" s="1"/>
      <c r="F1" s="1"/>
      <c r="G1" s="1"/>
      <c r="H1" s="1"/>
      <c r="I1" s="1"/>
      <c r="J1" s="1"/>
      <c r="K1" s="1"/>
    </row>
    <row r="2" spans="1:11" ht="18" customHeight="1">
      <c r="A2" s="2" t="s">
        <v>1</v>
      </c>
      <c r="B2" s="2"/>
      <c r="C2" s="2"/>
      <c r="D2" s="2"/>
      <c r="E2" s="2"/>
      <c r="F2" s="2"/>
      <c r="G2" s="2"/>
      <c r="H2" s="2"/>
      <c r="I2" s="2"/>
      <c r="J2" s="2"/>
      <c r="K2" s="2"/>
    </row>
    <row r="3" spans="1:11" ht="14.25">
      <c r="A3" s="3" t="s">
        <v>2</v>
      </c>
      <c r="B3" s="4" t="s">
        <v>3</v>
      </c>
      <c r="C3" s="4" t="s">
        <v>4</v>
      </c>
      <c r="D3" s="5" t="s">
        <v>5</v>
      </c>
      <c r="E3" s="5" t="s">
        <v>6</v>
      </c>
      <c r="F3" s="5" t="s">
        <v>7</v>
      </c>
      <c r="G3" s="4" t="s">
        <v>8</v>
      </c>
      <c r="H3" s="4" t="s">
        <v>9</v>
      </c>
      <c r="I3" s="4" t="s">
        <v>10</v>
      </c>
      <c r="J3" s="5" t="s">
        <v>11</v>
      </c>
      <c r="K3" s="4" t="s">
        <v>12</v>
      </c>
    </row>
    <row r="4" spans="1:11" ht="14.25">
      <c r="A4" s="92"/>
      <c r="B4" s="5"/>
      <c r="C4" s="5"/>
      <c r="D4" s="8"/>
      <c r="E4" s="7"/>
      <c r="F4" s="8"/>
      <c r="G4" s="5"/>
      <c r="H4" s="5"/>
      <c r="I4" s="5"/>
      <c r="J4" s="8"/>
      <c r="K4" s="5"/>
    </row>
    <row r="5" spans="1:11" ht="39.75" customHeight="1">
      <c r="A5" s="47">
        <v>1</v>
      </c>
      <c r="B5" s="56" t="s">
        <v>13</v>
      </c>
      <c r="C5" s="94">
        <v>0</v>
      </c>
      <c r="D5" s="95">
        <v>0</v>
      </c>
      <c r="E5" s="96">
        <v>39265</v>
      </c>
      <c r="F5" s="96">
        <v>39615</v>
      </c>
      <c r="G5" s="93" t="s">
        <v>14</v>
      </c>
      <c r="H5" s="48" t="s">
        <v>15</v>
      </c>
      <c r="I5" s="50" t="s">
        <v>16</v>
      </c>
      <c r="J5" s="50" t="s">
        <v>17</v>
      </c>
      <c r="K5" s="48"/>
    </row>
    <row r="6" spans="1:11" ht="39.75" customHeight="1">
      <c r="A6" s="47">
        <v>2</v>
      </c>
      <c r="B6" s="56" t="s">
        <v>18</v>
      </c>
      <c r="C6" s="94">
        <v>0</v>
      </c>
      <c r="D6" s="95">
        <v>0</v>
      </c>
      <c r="E6" s="96">
        <v>38821</v>
      </c>
      <c r="F6" s="96">
        <v>39183</v>
      </c>
      <c r="G6" s="93"/>
      <c r="H6" s="48" t="s">
        <v>15</v>
      </c>
      <c r="I6" s="54"/>
      <c r="J6" s="54"/>
      <c r="K6" s="48"/>
    </row>
    <row r="7" spans="1:11" ht="39.75" customHeight="1">
      <c r="A7" s="47">
        <v>3</v>
      </c>
      <c r="B7" s="56" t="s">
        <v>18</v>
      </c>
      <c r="C7" s="94">
        <v>0</v>
      </c>
      <c r="D7" s="95">
        <v>0</v>
      </c>
      <c r="E7" s="96">
        <v>38556</v>
      </c>
      <c r="F7" s="96">
        <v>38909</v>
      </c>
      <c r="G7" s="93"/>
      <c r="H7" s="48" t="s">
        <v>15</v>
      </c>
      <c r="I7" s="54"/>
      <c r="J7" s="54"/>
      <c r="K7" s="48"/>
    </row>
    <row r="8" spans="1:11" ht="39.75" customHeight="1">
      <c r="A8" s="47">
        <v>4</v>
      </c>
      <c r="B8" s="56" t="s">
        <v>19</v>
      </c>
      <c r="C8" s="94">
        <v>0</v>
      </c>
      <c r="D8" s="95">
        <v>0</v>
      </c>
      <c r="E8" s="96">
        <v>39325</v>
      </c>
      <c r="F8" s="96">
        <v>39671</v>
      </c>
      <c r="G8" s="93"/>
      <c r="H8" s="48" t="s">
        <v>15</v>
      </c>
      <c r="I8" s="54"/>
      <c r="J8" s="54"/>
      <c r="K8" s="48"/>
    </row>
    <row r="9" spans="1:11" ht="39.75" customHeight="1">
      <c r="A9" s="14" t="s">
        <v>20</v>
      </c>
      <c r="B9" s="14"/>
      <c r="C9" s="79">
        <f>SUM(C5:C8)</f>
        <v>0</v>
      </c>
      <c r="D9" s="79">
        <f>SUM(D5:D8)</f>
        <v>0</v>
      </c>
      <c r="E9" s="16"/>
      <c r="F9" s="17"/>
      <c r="G9" s="15"/>
      <c r="H9" s="38"/>
      <c r="I9" s="11"/>
      <c r="J9" s="39"/>
      <c r="K9" s="39"/>
    </row>
    <row r="10" spans="1:11" ht="30" customHeight="1">
      <c r="A10" s="18" t="s">
        <v>21</v>
      </c>
      <c r="B10" s="19"/>
      <c r="C10" s="19"/>
      <c r="D10" s="19"/>
      <c r="E10" s="19"/>
      <c r="F10" s="20"/>
      <c r="G10" s="18" t="s">
        <v>21</v>
      </c>
      <c r="H10" s="19"/>
      <c r="I10" s="19"/>
      <c r="J10" s="19"/>
      <c r="K10" s="20"/>
    </row>
    <row r="11" spans="1:11" ht="34.5" customHeight="1">
      <c r="A11" s="22" t="s">
        <v>22</v>
      </c>
      <c r="B11" s="23"/>
      <c r="C11" s="23"/>
      <c r="D11" s="23"/>
      <c r="E11" s="23"/>
      <c r="F11" s="24"/>
      <c r="G11" s="22" t="s">
        <v>23</v>
      </c>
      <c r="H11" s="23"/>
      <c r="I11" s="23"/>
      <c r="J11" s="23"/>
      <c r="K11" s="24"/>
    </row>
    <row r="12" spans="1:11" ht="34.5" customHeight="1">
      <c r="A12" s="27"/>
      <c r="B12" s="2"/>
      <c r="C12" s="2"/>
      <c r="D12" s="2"/>
      <c r="E12" s="2"/>
      <c r="F12" s="28"/>
      <c r="G12" s="27"/>
      <c r="H12" s="2"/>
      <c r="I12" s="2"/>
      <c r="J12" s="2"/>
      <c r="K12" s="28"/>
    </row>
    <row r="13" spans="1:11" ht="34.5" customHeight="1">
      <c r="A13" s="27"/>
      <c r="B13" s="2"/>
      <c r="C13" s="2"/>
      <c r="D13" s="2"/>
      <c r="E13" s="2"/>
      <c r="F13" s="28"/>
      <c r="G13" s="27"/>
      <c r="H13" s="2"/>
      <c r="I13" s="2"/>
      <c r="J13" s="2"/>
      <c r="K13" s="28"/>
    </row>
    <row r="14" spans="1:11" ht="34.5" customHeight="1">
      <c r="A14" s="31"/>
      <c r="B14" s="32"/>
      <c r="C14" s="32"/>
      <c r="D14" s="32"/>
      <c r="E14" s="32"/>
      <c r="F14" s="33"/>
      <c r="G14" s="31"/>
      <c r="H14" s="32"/>
      <c r="I14" s="32"/>
      <c r="J14" s="32"/>
      <c r="K14" s="33"/>
    </row>
    <row r="15" spans="1:11" ht="30" customHeight="1">
      <c r="A15" s="36" t="s">
        <v>24</v>
      </c>
      <c r="B15" s="36"/>
      <c r="C15" s="36"/>
      <c r="D15" s="36"/>
      <c r="E15" s="36"/>
      <c r="F15" s="36"/>
      <c r="G15" s="36"/>
      <c r="H15" s="36"/>
      <c r="I15" s="36"/>
      <c r="J15" s="36"/>
      <c r="K15" s="36"/>
    </row>
  </sheetData>
  <sheetProtection/>
  <mergeCells count="21">
    <mergeCell ref="A1:K1"/>
    <mergeCell ref="A2:K2"/>
    <mergeCell ref="A9:B9"/>
    <mergeCell ref="A10:F10"/>
    <mergeCell ref="G10:K10"/>
    <mergeCell ref="A15:K15"/>
    <mergeCell ref="A3:A4"/>
    <mergeCell ref="B3:B4"/>
    <mergeCell ref="C3:C4"/>
    <mergeCell ref="D3:D4"/>
    <mergeCell ref="E3:E4"/>
    <mergeCell ref="F3:F4"/>
    <mergeCell ref="G3:G4"/>
    <mergeCell ref="H3:H4"/>
    <mergeCell ref="I3:I4"/>
    <mergeCell ref="I5:I8"/>
    <mergeCell ref="J3:J4"/>
    <mergeCell ref="J5:J8"/>
    <mergeCell ref="K3:K4"/>
    <mergeCell ref="A11:F14"/>
    <mergeCell ref="G11:K14"/>
  </mergeCells>
  <dataValidations count="1">
    <dataValidation type="list" allowBlank="1" showInputMessage="1" showErrorMessage="1" sqref="I9">
      <formula1>$M$2:$U$2</formula1>
    </dataValidation>
  </dataValidations>
  <printOptions/>
  <pageMargins left="0.75" right="0.75" top="1" bottom="1" header="0.5" footer="0.5"/>
  <pageSetup fitToHeight="0" fitToWidth="1" orientation="landscape" paperSize="9" scale="84"/>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workbookViewId="0" topLeftCell="A1">
      <selection activeCell="N10" sqref="N10"/>
    </sheetView>
  </sheetViews>
  <sheetFormatPr defaultColWidth="9.00390625" defaultRowHeight="14.25"/>
  <cols>
    <col min="1" max="1" width="5.875" style="0" customWidth="1"/>
    <col min="2" max="2" width="23.875" style="0" customWidth="1"/>
    <col min="3" max="3" width="11.25390625" style="0" customWidth="1"/>
    <col min="4" max="4" width="14.00390625" style="0" customWidth="1"/>
    <col min="5" max="5" width="13.125" style="0" customWidth="1"/>
    <col min="6" max="6" width="9.25390625" style="0" customWidth="1"/>
    <col min="7" max="7" width="10.125" style="0" customWidth="1"/>
    <col min="8" max="8" width="50.375" style="97" customWidth="1"/>
    <col min="9" max="9" width="7.375" style="98" customWidth="1"/>
    <col min="10" max="10" width="8.00390625" style="0" bestFit="1" customWidth="1"/>
    <col min="11" max="11" width="33.00390625" style="0" customWidth="1"/>
    <col min="12" max="12" width="8.50390625" style="0" customWidth="1"/>
    <col min="13" max="13" width="12.625" style="0" customWidth="1"/>
    <col min="14" max="15" width="10.375" style="0" customWidth="1"/>
    <col min="16" max="16" width="11.50390625" style="0" customWidth="1"/>
    <col min="17" max="17" width="10.375" style="0" customWidth="1"/>
  </cols>
  <sheetData>
    <row r="1" spans="1:12" ht="28.5" customHeight="1">
      <c r="A1" s="1" t="s">
        <v>0</v>
      </c>
      <c r="B1" s="1"/>
      <c r="C1" s="1"/>
      <c r="D1" s="1"/>
      <c r="E1" s="1"/>
      <c r="F1" s="1"/>
      <c r="G1" s="1"/>
      <c r="H1" s="99"/>
      <c r="I1" s="1"/>
      <c r="J1" s="1"/>
      <c r="K1" s="1"/>
      <c r="L1" s="1"/>
    </row>
    <row r="2" spans="1:12" ht="30.75" customHeight="1">
      <c r="A2" s="2" t="s">
        <v>25</v>
      </c>
      <c r="B2" s="2"/>
      <c r="C2" s="2"/>
      <c r="D2" s="2"/>
      <c r="E2" s="2"/>
      <c r="F2" s="2"/>
      <c r="G2" s="2"/>
      <c r="H2" s="100"/>
      <c r="I2" s="127"/>
      <c r="J2" s="2"/>
      <c r="K2" s="2"/>
      <c r="L2" s="2"/>
    </row>
    <row r="3" spans="1:12" ht="14.25">
      <c r="A3" s="47" t="s">
        <v>2</v>
      </c>
      <c r="B3" s="48" t="s">
        <v>3</v>
      </c>
      <c r="C3" s="48" t="s">
        <v>26</v>
      </c>
      <c r="D3" s="48" t="s">
        <v>4</v>
      </c>
      <c r="E3" s="50" t="s">
        <v>27</v>
      </c>
      <c r="F3" s="48" t="s">
        <v>6</v>
      </c>
      <c r="G3" s="48" t="s">
        <v>7</v>
      </c>
      <c r="H3" s="101" t="s">
        <v>8</v>
      </c>
      <c r="I3" s="48" t="s">
        <v>9</v>
      </c>
      <c r="J3" s="48" t="s">
        <v>10</v>
      </c>
      <c r="K3" s="48" t="s">
        <v>11</v>
      </c>
      <c r="L3" s="48" t="s">
        <v>12</v>
      </c>
    </row>
    <row r="4" spans="1:12" ht="14.25">
      <c r="A4" s="47"/>
      <c r="B4" s="48"/>
      <c r="C4" s="48"/>
      <c r="D4" s="48"/>
      <c r="E4" s="89"/>
      <c r="F4" s="73"/>
      <c r="G4" s="48"/>
      <c r="H4" s="101"/>
      <c r="I4" s="48"/>
      <c r="J4" s="48"/>
      <c r="K4" s="48"/>
      <c r="L4" s="48"/>
    </row>
    <row r="5" spans="1:12" ht="30" customHeight="1">
      <c r="A5" s="47">
        <v>1</v>
      </c>
      <c r="B5" s="103" t="s">
        <v>28</v>
      </c>
      <c r="C5" s="103"/>
      <c r="D5" s="105">
        <v>40716.7</v>
      </c>
      <c r="E5" s="105">
        <v>456.44</v>
      </c>
      <c r="F5" s="106">
        <v>44496</v>
      </c>
      <c r="G5" s="106">
        <v>44859</v>
      </c>
      <c r="H5" s="111" t="s">
        <v>29</v>
      </c>
      <c r="I5" s="128" t="s">
        <v>30</v>
      </c>
      <c r="J5" s="102" t="s">
        <v>31</v>
      </c>
      <c r="K5" s="129" t="s">
        <v>32</v>
      </c>
      <c r="L5" s="89"/>
    </row>
    <row r="6" spans="1:12" ht="30" customHeight="1">
      <c r="A6" s="47">
        <v>2</v>
      </c>
      <c r="B6" s="103" t="s">
        <v>33</v>
      </c>
      <c r="C6" s="103"/>
      <c r="D6" s="105">
        <v>293000</v>
      </c>
      <c r="E6" s="105">
        <v>7197.52</v>
      </c>
      <c r="F6" s="106">
        <v>44614</v>
      </c>
      <c r="G6" s="106">
        <v>44977</v>
      </c>
      <c r="H6" s="137" t="s">
        <v>34</v>
      </c>
      <c r="I6" s="128" t="s">
        <v>30</v>
      </c>
      <c r="J6" s="102" t="s">
        <v>31</v>
      </c>
      <c r="K6" s="129" t="s">
        <v>32</v>
      </c>
      <c r="L6" s="89"/>
    </row>
    <row r="7" spans="1:12" ht="30" customHeight="1">
      <c r="A7" s="47">
        <v>3</v>
      </c>
      <c r="B7" s="103" t="s">
        <v>35</v>
      </c>
      <c r="C7" s="103"/>
      <c r="D7" s="105">
        <v>199000</v>
      </c>
      <c r="E7" s="105">
        <v>11839.44</v>
      </c>
      <c r="F7" s="138">
        <v>44323</v>
      </c>
      <c r="G7" s="138">
        <v>44687</v>
      </c>
      <c r="H7" s="139"/>
      <c r="I7" s="128" t="s">
        <v>36</v>
      </c>
      <c r="J7" s="102" t="s">
        <v>31</v>
      </c>
      <c r="K7" s="129" t="s">
        <v>32</v>
      </c>
      <c r="L7" s="89"/>
    </row>
    <row r="8" spans="1:12" ht="30" customHeight="1">
      <c r="A8" s="47">
        <v>4</v>
      </c>
      <c r="B8" s="103" t="s">
        <v>37</v>
      </c>
      <c r="C8" s="140"/>
      <c r="D8" s="105">
        <v>143762.59</v>
      </c>
      <c r="E8" s="105">
        <v>19369.7</v>
      </c>
      <c r="F8" s="138">
        <v>44117</v>
      </c>
      <c r="G8" s="138">
        <v>44481</v>
      </c>
      <c r="H8" s="139"/>
      <c r="I8" s="128" t="s">
        <v>36</v>
      </c>
      <c r="J8" s="102" t="s">
        <v>31</v>
      </c>
      <c r="K8" s="129" t="s">
        <v>32</v>
      </c>
      <c r="L8" s="89"/>
    </row>
    <row r="9" spans="1:12" ht="30" customHeight="1">
      <c r="A9" s="47">
        <v>5</v>
      </c>
      <c r="B9" s="103" t="s">
        <v>38</v>
      </c>
      <c r="C9" s="140"/>
      <c r="D9" s="105">
        <v>48853.06</v>
      </c>
      <c r="E9" s="105">
        <v>2984.78</v>
      </c>
      <c r="F9" s="138">
        <v>44277</v>
      </c>
      <c r="G9" s="141">
        <v>44625</v>
      </c>
      <c r="H9" s="111" t="s">
        <v>39</v>
      </c>
      <c r="I9" s="128" t="s">
        <v>36</v>
      </c>
      <c r="J9" s="102" t="s">
        <v>31</v>
      </c>
      <c r="K9" s="129" t="s">
        <v>32</v>
      </c>
      <c r="L9" s="89"/>
    </row>
    <row r="10" spans="1:12" ht="30" customHeight="1">
      <c r="A10" s="47">
        <v>6</v>
      </c>
      <c r="B10" s="103" t="s">
        <v>40</v>
      </c>
      <c r="C10" s="140"/>
      <c r="D10" s="105">
        <v>145000</v>
      </c>
      <c r="E10" s="105">
        <v>8781.88</v>
      </c>
      <c r="F10" s="138">
        <v>44266</v>
      </c>
      <c r="G10" s="141">
        <v>44629</v>
      </c>
      <c r="H10" s="111" t="s">
        <v>41</v>
      </c>
      <c r="I10" s="128" t="s">
        <v>36</v>
      </c>
      <c r="J10" s="102" t="s">
        <v>31</v>
      </c>
      <c r="K10" s="129" t="s">
        <v>32</v>
      </c>
      <c r="L10" s="89"/>
    </row>
    <row r="11" spans="1:12" ht="30" customHeight="1">
      <c r="A11" s="47">
        <v>7</v>
      </c>
      <c r="B11" s="103" t="s">
        <v>42</v>
      </c>
      <c r="C11" s="140"/>
      <c r="D11" s="105">
        <v>249828.75</v>
      </c>
      <c r="E11" s="105">
        <v>18612.63</v>
      </c>
      <c r="F11" s="138">
        <v>44286</v>
      </c>
      <c r="G11" s="141">
        <v>44649</v>
      </c>
      <c r="H11" s="111"/>
      <c r="I11" s="128" t="s">
        <v>36</v>
      </c>
      <c r="J11" s="102" t="s">
        <v>31</v>
      </c>
      <c r="K11" s="129" t="s">
        <v>32</v>
      </c>
      <c r="L11" s="89"/>
    </row>
    <row r="12" spans="1:12" ht="30" customHeight="1">
      <c r="A12" s="47">
        <v>8</v>
      </c>
      <c r="B12" s="103" t="s">
        <v>43</v>
      </c>
      <c r="C12" s="140"/>
      <c r="D12" s="105">
        <v>290000</v>
      </c>
      <c r="E12" s="105">
        <v>25988.21</v>
      </c>
      <c r="F12" s="138">
        <v>44264</v>
      </c>
      <c r="G12" s="141">
        <v>44624</v>
      </c>
      <c r="H12" s="111" t="s">
        <v>44</v>
      </c>
      <c r="I12" s="128" t="s">
        <v>36</v>
      </c>
      <c r="J12" s="102" t="s">
        <v>31</v>
      </c>
      <c r="K12" s="129" t="s">
        <v>32</v>
      </c>
      <c r="L12" s="89"/>
    </row>
    <row r="13" spans="1:12" ht="30" customHeight="1">
      <c r="A13" s="47">
        <v>9</v>
      </c>
      <c r="B13" s="103" t="s">
        <v>45</v>
      </c>
      <c r="C13" s="140"/>
      <c r="D13" s="105">
        <v>49575.21</v>
      </c>
      <c r="E13" s="105">
        <v>5653.17</v>
      </c>
      <c r="F13" s="138">
        <v>44148</v>
      </c>
      <c r="G13" s="141">
        <v>44512</v>
      </c>
      <c r="H13" s="142"/>
      <c r="I13" s="128" t="s">
        <v>36</v>
      </c>
      <c r="J13" s="102" t="s">
        <v>31</v>
      </c>
      <c r="K13" s="129" t="s">
        <v>32</v>
      </c>
      <c r="L13" s="89"/>
    </row>
    <row r="14" spans="1:12" ht="39.75" customHeight="1">
      <c r="A14" s="47"/>
      <c r="B14" s="116" t="s">
        <v>20</v>
      </c>
      <c r="C14" s="117"/>
      <c r="D14" s="118">
        <f>SUM(D5:D13)</f>
        <v>1459736.3099999998</v>
      </c>
      <c r="E14" s="118">
        <f>SUM(E5:E13)</f>
        <v>100883.77</v>
      </c>
      <c r="F14" s="119"/>
      <c r="G14" s="120"/>
      <c r="H14" s="121"/>
      <c r="I14" s="130"/>
      <c r="J14" s="131"/>
      <c r="K14" s="129"/>
      <c r="L14" s="132"/>
    </row>
    <row r="15" spans="1:12" ht="39.75" customHeight="1">
      <c r="A15" s="122" t="s">
        <v>21</v>
      </c>
      <c r="B15" s="123"/>
      <c r="C15" s="123"/>
      <c r="D15" s="123"/>
      <c r="E15" s="124"/>
      <c r="F15" s="125" t="s">
        <v>21</v>
      </c>
      <c r="G15" s="21"/>
      <c r="H15" s="40"/>
      <c r="I15" s="133" t="s">
        <v>21</v>
      </c>
      <c r="J15" s="134"/>
      <c r="K15" s="134"/>
      <c r="L15" s="135"/>
    </row>
    <row r="16" spans="1:12" ht="39.75" customHeight="1">
      <c r="A16" s="22" t="s">
        <v>46</v>
      </c>
      <c r="B16" s="23"/>
      <c r="C16" s="23"/>
      <c r="D16" s="23"/>
      <c r="E16" s="24"/>
      <c r="F16" s="87" t="s">
        <v>47</v>
      </c>
      <c r="G16" s="87"/>
      <c r="H16" s="87"/>
      <c r="I16" s="136" t="s">
        <v>23</v>
      </c>
      <c r="J16" s="136"/>
      <c r="K16" s="136"/>
      <c r="L16" s="136"/>
    </row>
    <row r="17" spans="1:12" ht="39.75" customHeight="1">
      <c r="A17" s="27"/>
      <c r="B17" s="2"/>
      <c r="C17" s="2"/>
      <c r="D17" s="2"/>
      <c r="E17" s="28"/>
      <c r="F17" s="87"/>
      <c r="G17" s="87"/>
      <c r="H17" s="87"/>
      <c r="I17" s="136"/>
      <c r="J17" s="136"/>
      <c r="K17" s="136"/>
      <c r="L17" s="136"/>
    </row>
    <row r="18" spans="1:12" ht="39.75" customHeight="1">
      <c r="A18" s="27"/>
      <c r="B18" s="2"/>
      <c r="C18" s="2"/>
      <c r="D18" s="2"/>
      <c r="E18" s="28"/>
      <c r="F18" s="87"/>
      <c r="G18" s="87"/>
      <c r="H18" s="87"/>
      <c r="I18" s="136"/>
      <c r="J18" s="136"/>
      <c r="K18" s="136"/>
      <c r="L18" s="136"/>
    </row>
    <row r="19" spans="1:12" ht="39.75" customHeight="1">
      <c r="A19" s="31"/>
      <c r="B19" s="32"/>
      <c r="C19" s="32"/>
      <c r="D19" s="32"/>
      <c r="E19" s="33"/>
      <c r="F19" s="87"/>
      <c r="G19" s="87"/>
      <c r="H19" s="87"/>
      <c r="I19" s="136"/>
      <c r="J19" s="136"/>
      <c r="K19" s="136"/>
      <c r="L19" s="136"/>
    </row>
    <row r="20" spans="1:12" ht="39.75" customHeight="1">
      <c r="A20" s="36" t="s">
        <v>24</v>
      </c>
      <c r="B20" s="36"/>
      <c r="C20" s="36"/>
      <c r="D20" s="36"/>
      <c r="E20" s="36"/>
      <c r="F20" s="36"/>
      <c r="G20" s="36"/>
      <c r="H20" s="126"/>
      <c r="I20" s="36"/>
      <c r="J20" s="36"/>
      <c r="K20" s="36"/>
      <c r="L20" s="36"/>
    </row>
  </sheetData>
  <sheetProtection/>
  <mergeCells count="21">
    <mergeCell ref="A1:L1"/>
    <mergeCell ref="A2:L2"/>
    <mergeCell ref="A15:E15"/>
    <mergeCell ref="F15:H15"/>
    <mergeCell ref="I15:L15"/>
    <mergeCell ref="A20:L20"/>
    <mergeCell ref="A3:A4"/>
    <mergeCell ref="B3:B4"/>
    <mergeCell ref="C3:C4"/>
    <mergeCell ref="D3:D4"/>
    <mergeCell ref="E3:E4"/>
    <mergeCell ref="F3:F4"/>
    <mergeCell ref="G3:G4"/>
    <mergeCell ref="H3:H4"/>
    <mergeCell ref="I3:I4"/>
    <mergeCell ref="J3:J4"/>
    <mergeCell ref="K3:K4"/>
    <mergeCell ref="L3:L4"/>
    <mergeCell ref="F16:H19"/>
    <mergeCell ref="I16:L19"/>
    <mergeCell ref="A16:E19"/>
  </mergeCells>
  <printOptions/>
  <pageMargins left="0.7083333333333334" right="0.7083333333333334" top="0.7479166666666667" bottom="0.7479166666666667" header="0.3145833333333333" footer="0.3145833333333333"/>
  <pageSetup fitToHeight="0" fitToWidth="1" horizontalDpi="600" verticalDpi="600" orientation="landscape" paperSize="9" scale="63"/>
</worksheet>
</file>

<file path=xl/worksheets/sheet3.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N10" sqref="N10"/>
    </sheetView>
  </sheetViews>
  <sheetFormatPr defaultColWidth="9.00390625" defaultRowHeight="14.25"/>
  <cols>
    <col min="1" max="1" width="5.875" style="0" customWidth="1"/>
    <col min="2" max="2" width="23.875" style="0" customWidth="1"/>
    <col min="3" max="3" width="11.25390625" style="0" customWidth="1"/>
    <col min="4" max="4" width="14.00390625" style="0" customWidth="1"/>
    <col min="5" max="5" width="13.125" style="0" customWidth="1"/>
    <col min="6" max="6" width="9.25390625" style="0" customWidth="1"/>
    <col min="7" max="7" width="10.125" style="0" customWidth="1"/>
    <col min="8" max="8" width="50.375" style="97" customWidth="1"/>
    <col min="9" max="9" width="7.375" style="98" customWidth="1"/>
    <col min="10" max="10" width="8.00390625" style="0" bestFit="1" customWidth="1"/>
    <col min="11" max="11" width="33.00390625" style="0" customWidth="1"/>
    <col min="12" max="12" width="8.50390625" style="0" customWidth="1"/>
    <col min="13" max="13" width="12.625" style="0" customWidth="1"/>
    <col min="14" max="15" width="10.375" style="0" customWidth="1"/>
    <col min="16" max="16" width="11.50390625" style="0" customWidth="1"/>
    <col min="17" max="17" width="10.375" style="0" customWidth="1"/>
  </cols>
  <sheetData>
    <row r="1" spans="1:12" ht="28.5" customHeight="1">
      <c r="A1" s="1" t="s">
        <v>0</v>
      </c>
      <c r="B1" s="1"/>
      <c r="C1" s="1"/>
      <c r="D1" s="1"/>
      <c r="E1" s="1"/>
      <c r="F1" s="1"/>
      <c r="G1" s="1"/>
      <c r="H1" s="99"/>
      <c r="I1" s="1"/>
      <c r="J1" s="1"/>
      <c r="K1" s="1"/>
      <c r="L1" s="1"/>
    </row>
    <row r="2" spans="1:12" ht="30.75" customHeight="1">
      <c r="A2" s="2" t="s">
        <v>48</v>
      </c>
      <c r="B2" s="2"/>
      <c r="C2" s="2"/>
      <c r="D2" s="2"/>
      <c r="E2" s="2"/>
      <c r="F2" s="2"/>
      <c r="G2" s="2"/>
      <c r="H2" s="100"/>
      <c r="I2" s="127"/>
      <c r="J2" s="2"/>
      <c r="K2" s="2"/>
      <c r="L2" s="2"/>
    </row>
    <row r="3" spans="1:12" ht="14.25">
      <c r="A3" s="47" t="s">
        <v>2</v>
      </c>
      <c r="B3" s="48" t="s">
        <v>3</v>
      </c>
      <c r="C3" s="48" t="s">
        <v>26</v>
      </c>
      <c r="D3" s="48" t="s">
        <v>4</v>
      </c>
      <c r="E3" s="50" t="s">
        <v>27</v>
      </c>
      <c r="F3" s="48" t="s">
        <v>6</v>
      </c>
      <c r="G3" s="48" t="s">
        <v>7</v>
      </c>
      <c r="H3" s="101" t="s">
        <v>8</v>
      </c>
      <c r="I3" s="48" t="s">
        <v>9</v>
      </c>
      <c r="J3" s="48" t="s">
        <v>10</v>
      </c>
      <c r="K3" s="48" t="s">
        <v>11</v>
      </c>
      <c r="L3" s="48" t="s">
        <v>12</v>
      </c>
    </row>
    <row r="4" spans="1:12" ht="14.25">
      <c r="A4" s="47"/>
      <c r="B4" s="48"/>
      <c r="C4" s="48"/>
      <c r="D4" s="48"/>
      <c r="E4" s="89"/>
      <c r="F4" s="73"/>
      <c r="G4" s="48"/>
      <c r="H4" s="101"/>
      <c r="I4" s="48"/>
      <c r="J4" s="48"/>
      <c r="K4" s="48"/>
      <c r="L4" s="48"/>
    </row>
    <row r="5" spans="1:12" ht="30" customHeight="1">
      <c r="A5" s="47">
        <v>1</v>
      </c>
      <c r="B5" s="102" t="s">
        <v>49</v>
      </c>
      <c r="C5" s="103"/>
      <c r="D5" s="104">
        <v>295000</v>
      </c>
      <c r="E5" s="105">
        <v>13400.01</v>
      </c>
      <c r="F5" s="106" t="s">
        <v>50</v>
      </c>
      <c r="G5" s="106" t="s">
        <v>51</v>
      </c>
      <c r="H5" s="102" t="s">
        <v>52</v>
      </c>
      <c r="I5" s="128" t="s">
        <v>53</v>
      </c>
      <c r="J5" s="102" t="s">
        <v>31</v>
      </c>
      <c r="K5" s="129" t="s">
        <v>32</v>
      </c>
      <c r="L5" s="89"/>
    </row>
    <row r="6" spans="1:12" ht="30" customHeight="1">
      <c r="A6" s="47">
        <v>2</v>
      </c>
      <c r="B6" s="102" t="s">
        <v>54</v>
      </c>
      <c r="C6" s="103"/>
      <c r="D6" s="104">
        <v>268000</v>
      </c>
      <c r="E6" s="105">
        <v>19942.05</v>
      </c>
      <c r="F6" s="106" t="s">
        <v>55</v>
      </c>
      <c r="G6" s="106" t="s">
        <v>56</v>
      </c>
      <c r="H6" s="102" t="s">
        <v>57</v>
      </c>
      <c r="I6" s="128" t="s">
        <v>36</v>
      </c>
      <c r="J6" s="102" t="s">
        <v>31</v>
      </c>
      <c r="K6" s="129" t="s">
        <v>32</v>
      </c>
      <c r="L6" s="89"/>
    </row>
    <row r="7" spans="1:12" ht="30" customHeight="1">
      <c r="A7" s="47">
        <v>3</v>
      </c>
      <c r="B7" s="102" t="s">
        <v>58</v>
      </c>
      <c r="C7" s="103"/>
      <c r="D7" s="104">
        <v>45687.99</v>
      </c>
      <c r="E7" s="105">
        <v>4202.28</v>
      </c>
      <c r="F7" s="106">
        <v>44215</v>
      </c>
      <c r="G7" s="106">
        <v>44579</v>
      </c>
      <c r="H7" s="102"/>
      <c r="I7" s="128" t="s">
        <v>36</v>
      </c>
      <c r="J7" s="102" t="s">
        <v>31</v>
      </c>
      <c r="K7" s="129" t="s">
        <v>32</v>
      </c>
      <c r="L7" s="89"/>
    </row>
    <row r="8" spans="1:12" ht="30" customHeight="1">
      <c r="A8" s="47">
        <v>4</v>
      </c>
      <c r="B8" s="107" t="s">
        <v>59</v>
      </c>
      <c r="C8" s="103"/>
      <c r="D8" s="104">
        <v>190985.19</v>
      </c>
      <c r="E8" s="105">
        <v>10023.18</v>
      </c>
      <c r="F8" s="108" t="s">
        <v>60</v>
      </c>
      <c r="G8" s="109" t="s">
        <v>61</v>
      </c>
      <c r="H8" s="107" t="s">
        <v>62</v>
      </c>
      <c r="I8" s="128" t="s">
        <v>36</v>
      </c>
      <c r="J8" s="102" t="s">
        <v>31</v>
      </c>
      <c r="K8" s="129" t="s">
        <v>32</v>
      </c>
      <c r="L8" s="89"/>
    </row>
    <row r="9" spans="1:12" ht="30" customHeight="1">
      <c r="A9" s="47">
        <v>5</v>
      </c>
      <c r="B9" s="107" t="s">
        <v>63</v>
      </c>
      <c r="C9" s="103"/>
      <c r="D9" s="104">
        <v>149891</v>
      </c>
      <c r="E9" s="105">
        <v>10337.41</v>
      </c>
      <c r="F9" s="108" t="s">
        <v>64</v>
      </c>
      <c r="G9" s="109" t="s">
        <v>65</v>
      </c>
      <c r="H9" s="107"/>
      <c r="I9" s="128" t="s">
        <v>36</v>
      </c>
      <c r="J9" s="102" t="s">
        <v>31</v>
      </c>
      <c r="K9" s="129" t="s">
        <v>32</v>
      </c>
      <c r="L9" s="89"/>
    </row>
    <row r="10" spans="1:12" ht="30" customHeight="1">
      <c r="A10" s="47">
        <v>6</v>
      </c>
      <c r="B10" s="107" t="s">
        <v>66</v>
      </c>
      <c r="C10" s="103"/>
      <c r="D10" s="104">
        <v>49875</v>
      </c>
      <c r="E10" s="105">
        <v>3008.38</v>
      </c>
      <c r="F10" s="108" t="s">
        <v>67</v>
      </c>
      <c r="G10" s="109" t="s">
        <v>68</v>
      </c>
      <c r="H10" s="107" t="s">
        <v>69</v>
      </c>
      <c r="I10" s="128" t="s">
        <v>36</v>
      </c>
      <c r="J10" s="102" t="s">
        <v>31</v>
      </c>
      <c r="K10" s="129" t="s">
        <v>32</v>
      </c>
      <c r="L10" s="89"/>
    </row>
    <row r="11" spans="1:12" ht="30" customHeight="1">
      <c r="A11" s="47">
        <v>7</v>
      </c>
      <c r="B11" s="107" t="s">
        <v>66</v>
      </c>
      <c r="C11" s="103"/>
      <c r="D11" s="104">
        <v>99700</v>
      </c>
      <c r="E11" s="105">
        <v>6063.66</v>
      </c>
      <c r="F11" s="108" t="s">
        <v>67</v>
      </c>
      <c r="G11" s="109" t="s">
        <v>68</v>
      </c>
      <c r="H11" s="107" t="s">
        <v>69</v>
      </c>
      <c r="I11" s="128" t="s">
        <v>36</v>
      </c>
      <c r="J11" s="102" t="s">
        <v>31</v>
      </c>
      <c r="K11" s="129" t="s">
        <v>32</v>
      </c>
      <c r="L11" s="89"/>
    </row>
    <row r="12" spans="1:12" ht="30" customHeight="1">
      <c r="A12" s="47">
        <v>8</v>
      </c>
      <c r="B12" s="107" t="s">
        <v>70</v>
      </c>
      <c r="C12" s="103"/>
      <c r="D12" s="104">
        <v>115700</v>
      </c>
      <c r="E12" s="105">
        <v>11112.36</v>
      </c>
      <c r="F12" s="106">
        <v>44218</v>
      </c>
      <c r="G12" s="106">
        <v>44582</v>
      </c>
      <c r="H12" s="110"/>
      <c r="I12" s="128" t="s">
        <v>36</v>
      </c>
      <c r="J12" s="102" t="s">
        <v>31</v>
      </c>
      <c r="K12" s="129" t="s">
        <v>32</v>
      </c>
      <c r="L12" s="89"/>
    </row>
    <row r="13" spans="1:12" ht="30" customHeight="1">
      <c r="A13" s="47">
        <v>9</v>
      </c>
      <c r="B13" s="107" t="s">
        <v>71</v>
      </c>
      <c r="C13" s="107"/>
      <c r="D13" s="104">
        <v>150000</v>
      </c>
      <c r="E13" s="105">
        <v>818.09</v>
      </c>
      <c r="F13" s="102" t="s">
        <v>72</v>
      </c>
      <c r="G13" s="102" t="s">
        <v>73</v>
      </c>
      <c r="H13" s="111"/>
      <c r="I13" s="128" t="s">
        <v>30</v>
      </c>
      <c r="J13" s="102" t="s">
        <v>31</v>
      </c>
      <c r="K13" s="129" t="s">
        <v>32</v>
      </c>
      <c r="L13" s="89"/>
    </row>
    <row r="14" spans="1:12" ht="30" customHeight="1">
      <c r="A14" s="47">
        <v>10</v>
      </c>
      <c r="B14" s="103" t="s">
        <v>74</v>
      </c>
      <c r="C14" s="103"/>
      <c r="D14" s="104">
        <v>71420.79</v>
      </c>
      <c r="E14" s="105">
        <v>8444.55</v>
      </c>
      <c r="F14" s="112">
        <v>44139</v>
      </c>
      <c r="G14" s="112">
        <v>44503</v>
      </c>
      <c r="H14" s="111"/>
      <c r="I14" s="128" t="s">
        <v>36</v>
      </c>
      <c r="J14" s="102" t="s">
        <v>31</v>
      </c>
      <c r="K14" s="129" t="s">
        <v>32</v>
      </c>
      <c r="L14" s="89"/>
    </row>
    <row r="15" spans="1:12" ht="30" customHeight="1">
      <c r="A15" s="47">
        <v>11</v>
      </c>
      <c r="B15" s="103" t="s">
        <v>75</v>
      </c>
      <c r="C15" s="103"/>
      <c r="D15" s="104">
        <v>49917.55</v>
      </c>
      <c r="E15" s="104"/>
      <c r="F15" s="113"/>
      <c r="G15" s="113"/>
      <c r="H15" s="114"/>
      <c r="I15" s="128" t="s">
        <v>36</v>
      </c>
      <c r="J15" s="102" t="s">
        <v>31</v>
      </c>
      <c r="K15" s="129" t="s">
        <v>32</v>
      </c>
      <c r="L15" s="89"/>
    </row>
    <row r="16" spans="1:12" ht="30" customHeight="1">
      <c r="A16" s="47">
        <v>12</v>
      </c>
      <c r="B16" s="103" t="s">
        <v>76</v>
      </c>
      <c r="C16" s="103"/>
      <c r="D16" s="104">
        <v>76551.1</v>
      </c>
      <c r="E16" s="104"/>
      <c r="F16" s="113"/>
      <c r="G16" s="113"/>
      <c r="H16" s="114"/>
      <c r="I16" s="128" t="s">
        <v>36</v>
      </c>
      <c r="J16" s="102" t="s">
        <v>31</v>
      </c>
      <c r="K16" s="129" t="s">
        <v>32</v>
      </c>
      <c r="L16" s="89"/>
    </row>
    <row r="17" spans="1:12" ht="30" customHeight="1">
      <c r="A17" s="47">
        <v>13</v>
      </c>
      <c r="B17" s="103" t="s">
        <v>77</v>
      </c>
      <c r="C17" s="103"/>
      <c r="D17" s="104">
        <v>154998.13</v>
      </c>
      <c r="E17" s="104">
        <v>21602.43</v>
      </c>
      <c r="F17" s="112">
        <v>44099</v>
      </c>
      <c r="G17" s="112">
        <v>44454</v>
      </c>
      <c r="H17" s="107" t="s">
        <v>78</v>
      </c>
      <c r="I17" s="128" t="s">
        <v>36</v>
      </c>
      <c r="J17" s="102" t="s">
        <v>31</v>
      </c>
      <c r="K17" s="129" t="s">
        <v>32</v>
      </c>
      <c r="L17" s="89"/>
    </row>
    <row r="18" spans="1:12" ht="30" customHeight="1">
      <c r="A18" s="47">
        <v>14</v>
      </c>
      <c r="B18" s="103" t="s">
        <v>79</v>
      </c>
      <c r="C18" s="103"/>
      <c r="D18" s="104">
        <v>149000</v>
      </c>
      <c r="E18" s="104">
        <v>3655.55</v>
      </c>
      <c r="F18" s="112">
        <v>44629</v>
      </c>
      <c r="G18" s="112">
        <v>44981</v>
      </c>
      <c r="H18" s="107" t="s">
        <v>80</v>
      </c>
      <c r="I18" s="128" t="s">
        <v>36</v>
      </c>
      <c r="J18" s="102" t="s">
        <v>31</v>
      </c>
      <c r="K18" s="129" t="s">
        <v>32</v>
      </c>
      <c r="L18" s="89"/>
    </row>
    <row r="19" spans="1:12" ht="30" customHeight="1">
      <c r="A19" s="47">
        <v>15</v>
      </c>
      <c r="B19" s="107" t="s">
        <v>81</v>
      </c>
      <c r="C19" s="107" t="s">
        <v>82</v>
      </c>
      <c r="D19" s="104">
        <v>5200000</v>
      </c>
      <c r="E19" s="105">
        <v>2096619.38</v>
      </c>
      <c r="F19" s="106">
        <v>42989</v>
      </c>
      <c r="G19" s="106">
        <v>43343</v>
      </c>
      <c r="H19" s="115" t="s">
        <v>83</v>
      </c>
      <c r="I19" s="128" t="s">
        <v>36</v>
      </c>
      <c r="J19" s="102" t="s">
        <v>31</v>
      </c>
      <c r="K19" s="129" t="s">
        <v>32</v>
      </c>
      <c r="L19" s="89"/>
    </row>
    <row r="20" spans="1:12" ht="39.75" customHeight="1">
      <c r="A20" s="47"/>
      <c r="B20" s="116" t="s">
        <v>20</v>
      </c>
      <c r="C20" s="117"/>
      <c r="D20" s="118">
        <f>SUM(D5:D19)</f>
        <v>7066726.75</v>
      </c>
      <c r="E20" s="118">
        <f>SUM(E5:E19)</f>
        <v>2209229.33</v>
      </c>
      <c r="F20" s="119"/>
      <c r="G20" s="120"/>
      <c r="H20" s="121"/>
      <c r="I20" s="130"/>
      <c r="J20" s="131"/>
      <c r="K20" s="129"/>
      <c r="L20" s="132"/>
    </row>
    <row r="21" spans="1:12" ht="39.75" customHeight="1">
      <c r="A21" s="122" t="s">
        <v>21</v>
      </c>
      <c r="B21" s="123"/>
      <c r="C21" s="123"/>
      <c r="D21" s="123"/>
      <c r="E21" s="124"/>
      <c r="F21" s="125" t="s">
        <v>21</v>
      </c>
      <c r="G21" s="21"/>
      <c r="H21" s="40"/>
      <c r="I21" s="133" t="s">
        <v>21</v>
      </c>
      <c r="J21" s="134"/>
      <c r="K21" s="134"/>
      <c r="L21" s="135"/>
    </row>
    <row r="22" spans="1:12" ht="39.75" customHeight="1">
      <c r="A22" s="22" t="s">
        <v>84</v>
      </c>
      <c r="B22" s="23"/>
      <c r="C22" s="23"/>
      <c r="D22" s="23"/>
      <c r="E22" s="24"/>
      <c r="F22" s="87" t="s">
        <v>47</v>
      </c>
      <c r="G22" s="87"/>
      <c r="H22" s="87"/>
      <c r="I22" s="136" t="s">
        <v>23</v>
      </c>
      <c r="J22" s="136"/>
      <c r="K22" s="136"/>
      <c r="L22" s="136"/>
    </row>
    <row r="23" spans="1:12" ht="39.75" customHeight="1">
      <c r="A23" s="27"/>
      <c r="B23" s="2"/>
      <c r="C23" s="2"/>
      <c r="D23" s="2"/>
      <c r="E23" s="28"/>
      <c r="F23" s="87"/>
      <c r="G23" s="87"/>
      <c r="H23" s="87"/>
      <c r="I23" s="136"/>
      <c r="J23" s="136"/>
      <c r="K23" s="136"/>
      <c r="L23" s="136"/>
    </row>
    <row r="24" spans="1:12" ht="39.75" customHeight="1">
      <c r="A24" s="27"/>
      <c r="B24" s="2"/>
      <c r="C24" s="2"/>
      <c r="D24" s="2"/>
      <c r="E24" s="28"/>
      <c r="F24" s="87"/>
      <c r="G24" s="87"/>
      <c r="H24" s="87"/>
      <c r="I24" s="136"/>
      <c r="J24" s="136"/>
      <c r="K24" s="136"/>
      <c r="L24" s="136"/>
    </row>
    <row r="25" spans="1:12" ht="39.75" customHeight="1">
      <c r="A25" s="31"/>
      <c r="B25" s="32"/>
      <c r="C25" s="32"/>
      <c r="D25" s="32"/>
      <c r="E25" s="33"/>
      <c r="F25" s="87"/>
      <c r="G25" s="87"/>
      <c r="H25" s="87"/>
      <c r="I25" s="136"/>
      <c r="J25" s="136"/>
      <c r="K25" s="136"/>
      <c r="L25" s="136"/>
    </row>
    <row r="26" spans="1:12" ht="39.75" customHeight="1">
      <c r="A26" s="36" t="s">
        <v>24</v>
      </c>
      <c r="B26" s="36"/>
      <c r="C26" s="36"/>
      <c r="D26" s="36"/>
      <c r="E26" s="36"/>
      <c r="F26" s="36"/>
      <c r="G26" s="36"/>
      <c r="H26" s="126"/>
      <c r="I26" s="36"/>
      <c r="J26" s="36"/>
      <c r="K26" s="36"/>
      <c r="L26" s="36"/>
    </row>
  </sheetData>
  <sheetProtection/>
  <mergeCells count="21">
    <mergeCell ref="A1:L1"/>
    <mergeCell ref="A2:L2"/>
    <mergeCell ref="A21:E21"/>
    <mergeCell ref="F21:H21"/>
    <mergeCell ref="I21:L21"/>
    <mergeCell ref="A26:L26"/>
    <mergeCell ref="A3:A4"/>
    <mergeCell ref="B3:B4"/>
    <mergeCell ref="C3:C4"/>
    <mergeCell ref="D3:D4"/>
    <mergeCell ref="E3:E4"/>
    <mergeCell ref="F3:F4"/>
    <mergeCell ref="G3:G4"/>
    <mergeCell ref="H3:H4"/>
    <mergeCell ref="I3:I4"/>
    <mergeCell ref="J3:J4"/>
    <mergeCell ref="K3:K4"/>
    <mergeCell ref="L3:L4"/>
    <mergeCell ref="A22:E25"/>
    <mergeCell ref="F22:H25"/>
    <mergeCell ref="I22:L25"/>
  </mergeCells>
  <printOptions/>
  <pageMargins left="0.7083333333333334" right="0.7083333333333334" top="0.7479166666666667" bottom="0.7479166666666667" header="0.3145833333333333" footer="0.3145833333333333"/>
  <pageSetup fitToHeight="0" fitToWidth="1" horizontalDpi="600" verticalDpi="600" orientation="landscape" paperSize="9" scale="63"/>
</worksheet>
</file>

<file path=xl/worksheets/sheet4.xml><?xml version="1.0" encoding="utf-8"?>
<worksheet xmlns="http://schemas.openxmlformats.org/spreadsheetml/2006/main" xmlns:r="http://schemas.openxmlformats.org/officeDocument/2006/relationships">
  <sheetPr>
    <pageSetUpPr fitToPage="1"/>
  </sheetPr>
  <dimension ref="A1:K12"/>
  <sheetViews>
    <sheetView zoomScaleSheetLayoutView="100" workbookViewId="0" topLeftCell="A1">
      <selection activeCell="N10" sqref="N10"/>
    </sheetView>
  </sheetViews>
  <sheetFormatPr defaultColWidth="9.00390625" defaultRowHeight="14.25"/>
  <cols>
    <col min="1" max="1" width="4.875" style="0" customWidth="1"/>
    <col min="2" max="2" width="11.25390625" style="0" customWidth="1"/>
    <col min="3" max="4" width="13.375" style="0" customWidth="1"/>
    <col min="5" max="5" width="10.125" style="0" customWidth="1"/>
    <col min="6" max="6" width="10.375" style="0" customWidth="1"/>
    <col min="7" max="7" width="29.00390625" style="0" customWidth="1"/>
    <col min="8" max="8" width="7.375" style="0" customWidth="1"/>
    <col min="9" max="9" width="12.375" style="0" customWidth="1"/>
    <col min="10" max="10" width="26.625" style="0" customWidth="1"/>
    <col min="11" max="11" width="6.00390625" style="0" customWidth="1"/>
  </cols>
  <sheetData>
    <row r="1" spans="1:11" ht="20.25">
      <c r="A1" s="1" t="s">
        <v>0</v>
      </c>
      <c r="B1" s="1"/>
      <c r="C1" s="1"/>
      <c r="D1" s="1"/>
      <c r="E1" s="1"/>
      <c r="F1" s="1"/>
      <c r="G1" s="1"/>
      <c r="H1" s="1"/>
      <c r="I1" s="1"/>
      <c r="J1" s="1"/>
      <c r="K1" s="1"/>
    </row>
    <row r="2" spans="1:11" ht="14.25">
      <c r="A2" s="2" t="s">
        <v>85</v>
      </c>
      <c r="B2" s="2"/>
      <c r="C2" s="2"/>
      <c r="D2" s="2"/>
      <c r="E2" s="2"/>
      <c r="F2" s="2"/>
      <c r="G2" s="2"/>
      <c r="H2" s="2"/>
      <c r="I2" s="2"/>
      <c r="J2" s="2"/>
      <c r="K2" s="2"/>
    </row>
    <row r="3" spans="1:11" ht="14.25">
      <c r="A3" s="3" t="s">
        <v>2</v>
      </c>
      <c r="B3" s="4" t="s">
        <v>3</v>
      </c>
      <c r="C3" s="4" t="s">
        <v>4</v>
      </c>
      <c r="D3" s="5" t="s">
        <v>5</v>
      </c>
      <c r="E3" s="5" t="s">
        <v>6</v>
      </c>
      <c r="F3" s="5" t="s">
        <v>7</v>
      </c>
      <c r="G3" s="4" t="s">
        <v>8</v>
      </c>
      <c r="H3" s="4" t="s">
        <v>9</v>
      </c>
      <c r="I3" s="4" t="s">
        <v>10</v>
      </c>
      <c r="J3" s="5" t="s">
        <v>11</v>
      </c>
      <c r="K3" s="4" t="s">
        <v>12</v>
      </c>
    </row>
    <row r="4" spans="1:11" ht="14.25">
      <c r="A4" s="92"/>
      <c r="B4" s="5"/>
      <c r="C4" s="5"/>
      <c r="D4" s="8"/>
      <c r="E4" s="7"/>
      <c r="F4" s="8"/>
      <c r="G4" s="5"/>
      <c r="H4" s="5"/>
      <c r="I4" s="5"/>
      <c r="J4" s="8"/>
      <c r="K4" s="5"/>
    </row>
    <row r="5" spans="1:11" ht="156" customHeight="1">
      <c r="A5" s="47">
        <v>1</v>
      </c>
      <c r="B5" s="93" t="s">
        <v>86</v>
      </c>
      <c r="C5" s="94">
        <v>1</v>
      </c>
      <c r="D5" s="95">
        <v>525291.9</v>
      </c>
      <c r="E5" s="96">
        <v>41942</v>
      </c>
      <c r="F5" s="96">
        <v>42296</v>
      </c>
      <c r="G5" s="93" t="s">
        <v>87</v>
      </c>
      <c r="H5" s="48" t="s">
        <v>36</v>
      </c>
      <c r="I5" s="48" t="s">
        <v>88</v>
      </c>
      <c r="J5" s="48" t="s">
        <v>89</v>
      </c>
      <c r="K5" s="48"/>
    </row>
    <row r="6" spans="1:11" ht="49.5" customHeight="1">
      <c r="A6" s="14" t="s">
        <v>20</v>
      </c>
      <c r="B6" s="14"/>
      <c r="C6" s="79">
        <f>SUM(C5:C5)</f>
        <v>1</v>
      </c>
      <c r="D6" s="79">
        <f>SUM(D5:D5)</f>
        <v>525291.9</v>
      </c>
      <c r="E6" s="16"/>
      <c r="F6" s="17"/>
      <c r="G6" s="15"/>
      <c r="H6" s="38"/>
      <c r="I6" s="11"/>
      <c r="J6" s="39"/>
      <c r="K6" s="39"/>
    </row>
    <row r="7" spans="1:11" ht="30" customHeight="1">
      <c r="A7" s="41" t="s">
        <v>21</v>
      </c>
      <c r="B7" s="41"/>
      <c r="C7" s="41"/>
      <c r="D7" s="41"/>
      <c r="E7" s="86" t="s">
        <v>21</v>
      </c>
      <c r="F7" s="86"/>
      <c r="G7" s="86"/>
      <c r="H7" s="18" t="s">
        <v>21</v>
      </c>
      <c r="I7" s="19"/>
      <c r="J7" s="19"/>
      <c r="K7" s="20"/>
    </row>
    <row r="8" spans="1:11" ht="34.5" customHeight="1">
      <c r="A8" s="41" t="s">
        <v>84</v>
      </c>
      <c r="B8" s="41"/>
      <c r="C8" s="41"/>
      <c r="D8" s="41"/>
      <c r="E8" s="87" t="s">
        <v>47</v>
      </c>
      <c r="F8" s="87"/>
      <c r="G8" s="87"/>
      <c r="H8" s="22" t="s">
        <v>23</v>
      </c>
      <c r="I8" s="23"/>
      <c r="J8" s="23"/>
      <c r="K8" s="24"/>
    </row>
    <row r="9" spans="1:11" ht="34.5" customHeight="1">
      <c r="A9" s="41"/>
      <c r="B9" s="41"/>
      <c r="C9" s="41"/>
      <c r="D9" s="41"/>
      <c r="E9" s="87"/>
      <c r="F9" s="87"/>
      <c r="G9" s="87"/>
      <c r="H9" s="27"/>
      <c r="I9" s="2"/>
      <c r="J9" s="2"/>
      <c r="K9" s="28"/>
    </row>
    <row r="10" spans="1:11" ht="34.5" customHeight="1">
      <c r="A10" s="41"/>
      <c r="B10" s="41"/>
      <c r="C10" s="41"/>
      <c r="D10" s="41"/>
      <c r="E10" s="87"/>
      <c r="F10" s="87"/>
      <c r="G10" s="87"/>
      <c r="H10" s="27"/>
      <c r="I10" s="2"/>
      <c r="J10" s="2"/>
      <c r="K10" s="28"/>
    </row>
    <row r="11" spans="1:11" ht="34.5" customHeight="1">
      <c r="A11" s="41"/>
      <c r="B11" s="41"/>
      <c r="C11" s="41"/>
      <c r="D11" s="41"/>
      <c r="E11" s="87"/>
      <c r="F11" s="87"/>
      <c r="G11" s="87"/>
      <c r="H11" s="31"/>
      <c r="I11" s="32"/>
      <c r="J11" s="32"/>
      <c r="K11" s="33"/>
    </row>
    <row r="12" spans="1:11" ht="30" customHeight="1">
      <c r="A12" s="36" t="s">
        <v>24</v>
      </c>
      <c r="B12" s="36"/>
      <c r="C12" s="36"/>
      <c r="D12" s="36"/>
      <c r="E12" s="36"/>
      <c r="F12" s="36"/>
      <c r="G12" s="36"/>
      <c r="H12" s="36"/>
      <c r="I12" s="36"/>
      <c r="J12" s="36"/>
      <c r="K12" s="36"/>
    </row>
  </sheetData>
  <sheetProtection/>
  <mergeCells count="21">
    <mergeCell ref="A1:K1"/>
    <mergeCell ref="A2:K2"/>
    <mergeCell ref="A6:B6"/>
    <mergeCell ref="A7:D7"/>
    <mergeCell ref="E7:G7"/>
    <mergeCell ref="H7:K7"/>
    <mergeCell ref="A12:K12"/>
    <mergeCell ref="A3:A4"/>
    <mergeCell ref="B3:B4"/>
    <mergeCell ref="C3:C4"/>
    <mergeCell ref="D3:D4"/>
    <mergeCell ref="E3:E4"/>
    <mergeCell ref="F3:F4"/>
    <mergeCell ref="G3:G4"/>
    <mergeCell ref="H3:H4"/>
    <mergeCell ref="I3:I4"/>
    <mergeCell ref="J3:J4"/>
    <mergeCell ref="K3:K4"/>
    <mergeCell ref="A8:D11"/>
    <mergeCell ref="E8:G11"/>
    <mergeCell ref="H8:K11"/>
  </mergeCells>
  <dataValidations count="1">
    <dataValidation type="list" allowBlank="1" showInputMessage="1" showErrorMessage="1" sqref="I6">
      <formula1>$M$2:$U$2</formula1>
    </dataValidation>
  </dataValidations>
  <printOptions/>
  <pageMargins left="0.75" right="0.75" top="1" bottom="1" header="0.5" footer="0.5"/>
  <pageSetup fitToHeight="0" fitToWidth="1" orientation="landscape" paperSize="9" scale="84"/>
</worksheet>
</file>

<file path=xl/worksheets/sheet5.xml><?xml version="1.0" encoding="utf-8"?>
<worksheet xmlns="http://schemas.openxmlformats.org/spreadsheetml/2006/main" xmlns:r="http://schemas.openxmlformats.org/officeDocument/2006/relationships">
  <sheetPr>
    <pageSetUpPr fitToPage="1"/>
  </sheetPr>
  <dimension ref="A1:N21"/>
  <sheetViews>
    <sheetView zoomScaleSheetLayoutView="100" workbookViewId="0" topLeftCell="A1">
      <selection activeCell="N10" sqref="N10"/>
    </sheetView>
  </sheetViews>
  <sheetFormatPr defaultColWidth="9.00390625" defaultRowHeight="14.25"/>
  <cols>
    <col min="1" max="1" width="4.875" style="0" customWidth="1"/>
    <col min="2" max="2" width="14.00390625" style="0" customWidth="1"/>
    <col min="3" max="3" width="11.25390625" style="0" customWidth="1"/>
    <col min="4" max="5" width="13.375" style="0" customWidth="1"/>
    <col min="6" max="6" width="10.125" style="0" customWidth="1"/>
    <col min="7" max="7" width="10.375" style="0" customWidth="1"/>
    <col min="8" max="8" width="39.625" style="0" customWidth="1"/>
    <col min="9" max="11" width="7.375" style="0" customWidth="1"/>
    <col min="12" max="12" width="15.00390625" style="0" customWidth="1"/>
    <col min="13" max="13" width="39.00390625" style="0" customWidth="1"/>
    <col min="14" max="14" width="6.00390625" style="0" customWidth="1"/>
  </cols>
  <sheetData>
    <row r="1" spans="1:14" ht="20.25">
      <c r="A1" s="1" t="s">
        <v>0</v>
      </c>
      <c r="B1" s="1"/>
      <c r="C1" s="1"/>
      <c r="D1" s="1"/>
      <c r="E1" s="1"/>
      <c r="F1" s="1"/>
      <c r="G1" s="1"/>
      <c r="H1" s="1"/>
      <c r="I1" s="1"/>
      <c r="J1" s="1"/>
      <c r="K1" s="1"/>
      <c r="L1" s="1"/>
      <c r="M1" s="1"/>
      <c r="N1" s="1"/>
    </row>
    <row r="2" spans="1:14" ht="14.25">
      <c r="A2" s="2" t="s">
        <v>90</v>
      </c>
      <c r="B2" s="2"/>
      <c r="C2" s="2"/>
      <c r="D2" s="2"/>
      <c r="E2" s="2"/>
      <c r="F2" s="2"/>
      <c r="G2" s="2"/>
      <c r="H2" s="2"/>
      <c r="I2" s="2"/>
      <c r="J2" s="2"/>
      <c r="K2" s="2"/>
      <c r="L2" s="2"/>
      <c r="M2" s="2"/>
      <c r="N2" s="2"/>
    </row>
    <row r="3" spans="1:14" ht="14.25">
      <c r="A3" s="47" t="s">
        <v>2</v>
      </c>
      <c r="B3" s="51" t="s">
        <v>91</v>
      </c>
      <c r="C3" s="48" t="s">
        <v>3</v>
      </c>
      <c r="D3" s="48" t="s">
        <v>4</v>
      </c>
      <c r="E3" s="48" t="s">
        <v>5</v>
      </c>
      <c r="F3" s="48" t="s">
        <v>6</v>
      </c>
      <c r="G3" s="48" t="s">
        <v>7</v>
      </c>
      <c r="H3" s="48" t="s">
        <v>8</v>
      </c>
      <c r="I3" s="48" t="s">
        <v>9</v>
      </c>
      <c r="J3" s="50" t="s">
        <v>92</v>
      </c>
      <c r="K3" s="50" t="s">
        <v>93</v>
      </c>
      <c r="L3" s="48" t="s">
        <v>10</v>
      </c>
      <c r="M3" s="48" t="s">
        <v>11</v>
      </c>
      <c r="N3" s="48" t="s">
        <v>12</v>
      </c>
    </row>
    <row r="4" spans="1:14" ht="14.25">
      <c r="A4" s="47"/>
      <c r="B4" s="72"/>
      <c r="C4" s="48"/>
      <c r="D4" s="48"/>
      <c r="E4" s="48"/>
      <c r="F4" s="73"/>
      <c r="G4" s="48"/>
      <c r="H4" s="48"/>
      <c r="I4" s="48"/>
      <c r="J4" s="89"/>
      <c r="K4" s="89"/>
      <c r="L4" s="48"/>
      <c r="M4" s="48"/>
      <c r="N4" s="48"/>
    </row>
    <row r="5" spans="1:14" ht="30" customHeight="1">
      <c r="A5" s="47">
        <v>1</v>
      </c>
      <c r="B5" s="61" t="s">
        <v>94</v>
      </c>
      <c r="C5" s="61" t="s">
        <v>95</v>
      </c>
      <c r="D5" s="74">
        <v>150000</v>
      </c>
      <c r="E5" s="75">
        <v>10667.16</v>
      </c>
      <c r="F5" s="56" t="s">
        <v>96</v>
      </c>
      <c r="G5" s="56" t="s">
        <v>97</v>
      </c>
      <c r="H5" s="76" t="s">
        <v>98</v>
      </c>
      <c r="I5" s="56" t="s">
        <v>36</v>
      </c>
      <c r="J5" s="56" t="s">
        <v>99</v>
      </c>
      <c r="K5" s="56" t="s">
        <v>100</v>
      </c>
      <c r="L5" s="48" t="s">
        <v>101</v>
      </c>
      <c r="M5" s="48" t="s">
        <v>102</v>
      </c>
      <c r="N5" s="48"/>
    </row>
    <row r="6" spans="1:14" ht="30" customHeight="1">
      <c r="A6" s="47">
        <v>2</v>
      </c>
      <c r="B6" s="61" t="s">
        <v>94</v>
      </c>
      <c r="C6" s="61" t="s">
        <v>103</v>
      </c>
      <c r="D6" s="74">
        <v>139659.55</v>
      </c>
      <c r="E6" s="75">
        <v>9318.69</v>
      </c>
      <c r="F6" s="56" t="s">
        <v>104</v>
      </c>
      <c r="G6" s="56" t="s">
        <v>105</v>
      </c>
      <c r="H6" s="76" t="s">
        <v>98</v>
      </c>
      <c r="I6" s="56" t="s">
        <v>36</v>
      </c>
      <c r="J6" s="56" t="s">
        <v>99</v>
      </c>
      <c r="K6" s="56" t="s">
        <v>100</v>
      </c>
      <c r="L6" s="48" t="s">
        <v>101</v>
      </c>
      <c r="M6" s="48" t="s">
        <v>102</v>
      </c>
      <c r="N6" s="48"/>
    </row>
    <row r="7" spans="1:14" ht="30" customHeight="1">
      <c r="A7" s="47">
        <v>3</v>
      </c>
      <c r="B7" s="61" t="s">
        <v>106</v>
      </c>
      <c r="C7" s="61" t="s">
        <v>107</v>
      </c>
      <c r="D7" s="74">
        <v>137516.67</v>
      </c>
      <c r="E7" s="75">
        <v>10322.3</v>
      </c>
      <c r="F7" s="56" t="s">
        <v>108</v>
      </c>
      <c r="G7" s="56" t="s">
        <v>109</v>
      </c>
      <c r="H7" s="76" t="s">
        <v>110</v>
      </c>
      <c r="I7" s="56" t="s">
        <v>36</v>
      </c>
      <c r="J7" s="56" t="s">
        <v>111</v>
      </c>
      <c r="K7" s="56" t="s">
        <v>112</v>
      </c>
      <c r="L7" s="48" t="s">
        <v>101</v>
      </c>
      <c r="M7" s="48" t="s">
        <v>102</v>
      </c>
      <c r="N7" s="48"/>
    </row>
    <row r="8" spans="1:14" ht="30" customHeight="1">
      <c r="A8" s="47">
        <v>4</v>
      </c>
      <c r="B8" s="61" t="s">
        <v>106</v>
      </c>
      <c r="C8" s="61" t="s">
        <v>107</v>
      </c>
      <c r="D8" s="74">
        <v>95000</v>
      </c>
      <c r="E8" s="75">
        <v>0</v>
      </c>
      <c r="F8" s="56" t="s">
        <v>113</v>
      </c>
      <c r="G8" s="56" t="s">
        <v>114</v>
      </c>
      <c r="H8" s="76" t="s">
        <v>115</v>
      </c>
      <c r="I8" s="56" t="s">
        <v>53</v>
      </c>
      <c r="J8" s="56" t="s">
        <v>111</v>
      </c>
      <c r="K8" s="56" t="s">
        <v>112</v>
      </c>
      <c r="L8" s="48" t="s">
        <v>101</v>
      </c>
      <c r="M8" s="48" t="s">
        <v>102</v>
      </c>
      <c r="N8" s="48"/>
    </row>
    <row r="9" spans="1:14" ht="30" customHeight="1">
      <c r="A9" s="47">
        <v>5</v>
      </c>
      <c r="B9" s="61" t="s">
        <v>116</v>
      </c>
      <c r="C9" s="61" t="s">
        <v>117</v>
      </c>
      <c r="D9" s="74">
        <v>298000</v>
      </c>
      <c r="E9" s="75">
        <v>10797.96</v>
      </c>
      <c r="F9" s="56" t="s">
        <v>118</v>
      </c>
      <c r="G9" s="56" t="s">
        <v>119</v>
      </c>
      <c r="H9" s="76" t="s">
        <v>120</v>
      </c>
      <c r="I9" s="56" t="s">
        <v>36</v>
      </c>
      <c r="J9" s="56" t="s">
        <v>121</v>
      </c>
      <c r="K9" s="56" t="s">
        <v>122</v>
      </c>
      <c r="L9" s="48" t="s">
        <v>101</v>
      </c>
      <c r="M9" s="48" t="s">
        <v>102</v>
      </c>
      <c r="N9" s="48"/>
    </row>
    <row r="10" spans="1:14" ht="30" customHeight="1">
      <c r="A10" s="47">
        <v>6</v>
      </c>
      <c r="B10" s="61" t="s">
        <v>116</v>
      </c>
      <c r="C10" s="61" t="s">
        <v>123</v>
      </c>
      <c r="D10" s="74">
        <v>290000</v>
      </c>
      <c r="E10" s="75">
        <v>11481.47</v>
      </c>
      <c r="F10" s="56" t="s">
        <v>124</v>
      </c>
      <c r="G10" s="56" t="s">
        <v>125</v>
      </c>
      <c r="H10" s="76" t="s">
        <v>126</v>
      </c>
      <c r="I10" s="56" t="s">
        <v>36</v>
      </c>
      <c r="J10" s="56" t="s">
        <v>121</v>
      </c>
      <c r="K10" s="56" t="s">
        <v>122</v>
      </c>
      <c r="L10" s="48" t="s">
        <v>101</v>
      </c>
      <c r="M10" s="48" t="s">
        <v>102</v>
      </c>
      <c r="N10" s="48"/>
    </row>
    <row r="11" spans="1:14" ht="30" customHeight="1">
      <c r="A11" s="47">
        <v>7</v>
      </c>
      <c r="B11" s="61" t="s">
        <v>127</v>
      </c>
      <c r="C11" s="61" t="s">
        <v>35</v>
      </c>
      <c r="D11" s="74">
        <v>199000</v>
      </c>
      <c r="E11" s="75">
        <v>11839.44</v>
      </c>
      <c r="F11" s="56" t="s">
        <v>128</v>
      </c>
      <c r="G11" s="56" t="s">
        <v>129</v>
      </c>
      <c r="H11" s="76" t="s">
        <v>130</v>
      </c>
      <c r="I11" s="56" t="s">
        <v>36</v>
      </c>
      <c r="J11" s="56" t="s">
        <v>131</v>
      </c>
      <c r="K11" s="56" t="s">
        <v>132</v>
      </c>
      <c r="L11" s="56" t="s">
        <v>101</v>
      </c>
      <c r="M11" s="48" t="s">
        <v>102</v>
      </c>
      <c r="N11" s="48"/>
    </row>
    <row r="12" spans="1:14" ht="30" customHeight="1">
      <c r="A12" s="47">
        <v>8</v>
      </c>
      <c r="B12" s="61" t="s">
        <v>133</v>
      </c>
      <c r="C12" s="61" t="s">
        <v>134</v>
      </c>
      <c r="D12" s="74">
        <v>450000</v>
      </c>
      <c r="E12" s="75">
        <v>24519.16</v>
      </c>
      <c r="F12" s="56" t="s">
        <v>135</v>
      </c>
      <c r="G12" s="56" t="s">
        <v>136</v>
      </c>
      <c r="H12" s="76" t="s">
        <v>137</v>
      </c>
      <c r="I12" s="56" t="s">
        <v>53</v>
      </c>
      <c r="J12" s="56" t="s">
        <v>138</v>
      </c>
      <c r="K12" s="56" t="s">
        <v>139</v>
      </c>
      <c r="L12" s="56" t="s">
        <v>101</v>
      </c>
      <c r="M12" s="48" t="s">
        <v>102</v>
      </c>
      <c r="N12" s="48"/>
    </row>
    <row r="13" spans="1:14" ht="30" customHeight="1">
      <c r="A13" s="47">
        <v>9</v>
      </c>
      <c r="B13" s="61" t="s">
        <v>133</v>
      </c>
      <c r="C13" s="61" t="s">
        <v>134</v>
      </c>
      <c r="D13" s="74">
        <v>1070000</v>
      </c>
      <c r="E13" s="75">
        <v>58301.05</v>
      </c>
      <c r="F13" s="56" t="s">
        <v>135</v>
      </c>
      <c r="G13" s="56" t="s">
        <v>136</v>
      </c>
      <c r="H13" s="76" t="s">
        <v>137</v>
      </c>
      <c r="I13" s="56" t="s">
        <v>53</v>
      </c>
      <c r="J13" s="56" t="s">
        <v>138</v>
      </c>
      <c r="K13" s="56" t="s">
        <v>139</v>
      </c>
      <c r="L13" s="56" t="s">
        <v>101</v>
      </c>
      <c r="M13" s="48" t="s">
        <v>102</v>
      </c>
      <c r="N13" s="48"/>
    </row>
    <row r="14" spans="1:14" ht="30" customHeight="1">
      <c r="A14" s="47">
        <v>10</v>
      </c>
      <c r="B14" s="61" t="s">
        <v>140</v>
      </c>
      <c r="C14" s="61" t="s">
        <v>141</v>
      </c>
      <c r="D14" s="74">
        <v>81979.92</v>
      </c>
      <c r="E14" s="75">
        <v>2491.74</v>
      </c>
      <c r="F14" s="56" t="s">
        <v>142</v>
      </c>
      <c r="G14" s="56" t="s">
        <v>143</v>
      </c>
      <c r="H14" s="76" t="s">
        <v>144</v>
      </c>
      <c r="I14" s="56" t="s">
        <v>36</v>
      </c>
      <c r="J14" s="56" t="s">
        <v>145</v>
      </c>
      <c r="K14" s="56" t="s">
        <v>146</v>
      </c>
      <c r="L14" s="56" t="s">
        <v>101</v>
      </c>
      <c r="M14" s="48" t="s">
        <v>102</v>
      </c>
      <c r="N14" s="48"/>
    </row>
    <row r="15" spans="1:14" ht="30" customHeight="1">
      <c r="A15" s="47"/>
      <c r="B15" s="78"/>
      <c r="C15" s="78"/>
      <c r="D15" s="79">
        <f>SUM(D5:D14)</f>
        <v>2911156.1399999997</v>
      </c>
      <c r="E15" s="79">
        <f>SUM(E5:E14)</f>
        <v>149738.97</v>
      </c>
      <c r="F15" s="80"/>
      <c r="G15" s="81"/>
      <c r="H15" s="82"/>
      <c r="I15" s="59"/>
      <c r="J15" s="59"/>
      <c r="K15" s="59"/>
      <c r="L15" s="90"/>
      <c r="M15" s="91"/>
      <c r="N15" s="91"/>
    </row>
    <row r="16" spans="1:14" ht="30" customHeight="1">
      <c r="A16" s="83" t="s">
        <v>21</v>
      </c>
      <c r="B16" s="84"/>
      <c r="C16" s="84"/>
      <c r="D16" s="84"/>
      <c r="E16" s="85"/>
      <c r="F16" s="86" t="s">
        <v>21</v>
      </c>
      <c r="G16" s="86"/>
      <c r="H16" s="86"/>
      <c r="I16" s="18" t="s">
        <v>21</v>
      </c>
      <c r="J16" s="19"/>
      <c r="K16" s="19"/>
      <c r="L16" s="19"/>
      <c r="M16" s="19"/>
      <c r="N16" s="20"/>
    </row>
    <row r="17" spans="1:14" ht="30" customHeight="1">
      <c r="A17" s="25" t="s">
        <v>147</v>
      </c>
      <c r="B17" s="26"/>
      <c r="C17" s="26"/>
      <c r="D17" s="26"/>
      <c r="E17" s="42"/>
      <c r="F17" s="87" t="s">
        <v>47</v>
      </c>
      <c r="G17" s="87"/>
      <c r="H17" s="87"/>
      <c r="I17" s="22" t="s">
        <v>23</v>
      </c>
      <c r="J17" s="23"/>
      <c r="K17" s="23"/>
      <c r="L17" s="23"/>
      <c r="M17" s="23"/>
      <c r="N17" s="24"/>
    </row>
    <row r="18" spans="1:14" ht="34.5" customHeight="1">
      <c r="A18" s="29"/>
      <c r="B18" s="88"/>
      <c r="C18" s="88"/>
      <c r="D18" s="88"/>
      <c r="E18" s="43"/>
      <c r="F18" s="87"/>
      <c r="G18" s="87"/>
      <c r="H18" s="87"/>
      <c r="I18" s="27"/>
      <c r="J18" s="2"/>
      <c r="K18" s="2"/>
      <c r="L18" s="2"/>
      <c r="M18" s="2"/>
      <c r="N18" s="28"/>
    </row>
    <row r="19" spans="1:14" ht="34.5" customHeight="1">
      <c r="A19" s="29"/>
      <c r="B19" s="88"/>
      <c r="C19" s="88"/>
      <c r="D19" s="88"/>
      <c r="E19" s="43"/>
      <c r="F19" s="87"/>
      <c r="G19" s="87"/>
      <c r="H19" s="87"/>
      <c r="I19" s="27"/>
      <c r="J19" s="2"/>
      <c r="K19" s="2"/>
      <c r="L19" s="2"/>
      <c r="M19" s="2"/>
      <c r="N19" s="28"/>
    </row>
    <row r="20" spans="1:14" ht="34.5" customHeight="1">
      <c r="A20" s="34"/>
      <c r="B20" s="35"/>
      <c r="C20" s="35"/>
      <c r="D20" s="35"/>
      <c r="E20" s="45"/>
      <c r="F20" s="87"/>
      <c r="G20" s="87"/>
      <c r="H20" s="87"/>
      <c r="I20" s="31"/>
      <c r="J20" s="32"/>
      <c r="K20" s="32"/>
      <c r="L20" s="32"/>
      <c r="M20" s="32"/>
      <c r="N20" s="33"/>
    </row>
    <row r="21" spans="1:14" ht="30" customHeight="1">
      <c r="A21" s="36" t="s">
        <v>24</v>
      </c>
      <c r="B21" s="36"/>
      <c r="C21" s="36"/>
      <c r="D21" s="36"/>
      <c r="E21" s="36"/>
      <c r="F21" s="36"/>
      <c r="G21" s="36"/>
      <c r="H21" s="36"/>
      <c r="I21" s="36"/>
      <c r="J21" s="36"/>
      <c r="K21" s="36"/>
      <c r="L21" s="36"/>
      <c r="M21" s="36"/>
      <c r="N21" s="36"/>
    </row>
  </sheetData>
  <sheetProtection/>
  <mergeCells count="23">
    <mergeCell ref="A1:N1"/>
    <mergeCell ref="A2:N2"/>
    <mergeCell ref="A16:E16"/>
    <mergeCell ref="F16:H16"/>
    <mergeCell ref="I16:N16"/>
    <mergeCell ref="A21:N21"/>
    <mergeCell ref="A3:A4"/>
    <mergeCell ref="B3:B4"/>
    <mergeCell ref="C3:C4"/>
    <mergeCell ref="D3:D4"/>
    <mergeCell ref="E3:E4"/>
    <mergeCell ref="F3:F4"/>
    <mergeCell ref="G3:G4"/>
    <mergeCell ref="H3:H4"/>
    <mergeCell ref="I3:I4"/>
    <mergeCell ref="J3:J4"/>
    <mergeCell ref="K3:K4"/>
    <mergeCell ref="L3:L4"/>
    <mergeCell ref="M3:M4"/>
    <mergeCell ref="N3:N4"/>
    <mergeCell ref="A17:E20"/>
    <mergeCell ref="F17:H20"/>
    <mergeCell ref="I17:N20"/>
  </mergeCells>
  <dataValidations count="1">
    <dataValidation type="list" allowBlank="1" showInputMessage="1" showErrorMessage="1" sqref="L15">
      <formula1>$P$2:$X$2</formula1>
    </dataValidation>
  </dataValidations>
  <printOptions/>
  <pageMargins left="0.75" right="0.75" top="1" bottom="1" header="0.5" footer="0.5"/>
  <pageSetup fitToHeight="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N17"/>
  <sheetViews>
    <sheetView zoomScaleSheetLayoutView="100" workbookViewId="0" topLeftCell="A1">
      <selection activeCell="N10" sqref="N10"/>
    </sheetView>
  </sheetViews>
  <sheetFormatPr defaultColWidth="9.00390625" defaultRowHeight="14.25"/>
  <cols>
    <col min="1" max="1" width="4.875" style="0" customWidth="1"/>
    <col min="2" max="2" width="14.00390625" style="0" customWidth="1"/>
    <col min="3" max="3" width="11.25390625" style="0" customWidth="1"/>
    <col min="4" max="5" width="13.375" style="0" customWidth="1"/>
    <col min="6" max="6" width="10.125" style="0" customWidth="1"/>
    <col min="7" max="7" width="10.375" style="0" customWidth="1"/>
    <col min="8" max="8" width="39.625" style="0" customWidth="1"/>
    <col min="9" max="11" width="7.375" style="0" customWidth="1"/>
    <col min="12" max="12" width="12.00390625" style="0" customWidth="1"/>
    <col min="13" max="13" width="39.00390625" style="0" customWidth="1"/>
    <col min="14" max="14" width="6.00390625" style="0" customWidth="1"/>
  </cols>
  <sheetData>
    <row r="1" spans="1:14" ht="20.25">
      <c r="A1" s="1" t="s">
        <v>0</v>
      </c>
      <c r="B1" s="1"/>
      <c r="C1" s="1"/>
      <c r="D1" s="1"/>
      <c r="E1" s="1"/>
      <c r="F1" s="1"/>
      <c r="G1" s="1"/>
      <c r="H1" s="1"/>
      <c r="I1" s="1"/>
      <c r="J1" s="1"/>
      <c r="K1" s="1"/>
      <c r="L1" s="1"/>
      <c r="M1" s="1"/>
      <c r="N1" s="1"/>
    </row>
    <row r="2" spans="1:14" ht="14.25">
      <c r="A2" s="2" t="s">
        <v>148</v>
      </c>
      <c r="B2" s="2"/>
      <c r="C2" s="2"/>
      <c r="D2" s="2"/>
      <c r="E2" s="2"/>
      <c r="F2" s="2"/>
      <c r="G2" s="2"/>
      <c r="H2" s="2"/>
      <c r="I2" s="2"/>
      <c r="J2" s="2"/>
      <c r="K2" s="2"/>
      <c r="L2" s="2"/>
      <c r="M2" s="2"/>
      <c r="N2" s="2"/>
    </row>
    <row r="3" spans="1:14" ht="14.25">
      <c r="A3" s="47" t="s">
        <v>2</v>
      </c>
      <c r="B3" s="51" t="s">
        <v>91</v>
      </c>
      <c r="C3" s="48" t="s">
        <v>3</v>
      </c>
      <c r="D3" s="48" t="s">
        <v>4</v>
      </c>
      <c r="E3" s="48" t="s">
        <v>5</v>
      </c>
      <c r="F3" s="48" t="s">
        <v>6</v>
      </c>
      <c r="G3" s="48" t="s">
        <v>7</v>
      </c>
      <c r="H3" s="48" t="s">
        <v>8</v>
      </c>
      <c r="I3" s="48" t="s">
        <v>9</v>
      </c>
      <c r="J3" s="50" t="s">
        <v>92</v>
      </c>
      <c r="K3" s="50" t="s">
        <v>93</v>
      </c>
      <c r="L3" s="48" t="s">
        <v>10</v>
      </c>
      <c r="M3" s="48" t="s">
        <v>11</v>
      </c>
      <c r="N3" s="48" t="s">
        <v>12</v>
      </c>
    </row>
    <row r="4" spans="1:14" ht="14.25">
      <c r="A4" s="47"/>
      <c r="B4" s="72"/>
      <c r="C4" s="48"/>
      <c r="D4" s="48"/>
      <c r="E4" s="48"/>
      <c r="F4" s="73"/>
      <c r="G4" s="48"/>
      <c r="H4" s="48"/>
      <c r="I4" s="48"/>
      <c r="J4" s="89"/>
      <c r="K4" s="89"/>
      <c r="L4" s="48"/>
      <c r="M4" s="48"/>
      <c r="N4" s="48"/>
    </row>
    <row r="5" spans="1:14" ht="30" customHeight="1">
      <c r="A5" s="47">
        <v>1</v>
      </c>
      <c r="B5" s="61" t="s">
        <v>149</v>
      </c>
      <c r="C5" s="61" t="s">
        <v>150</v>
      </c>
      <c r="D5" s="74">
        <v>102000</v>
      </c>
      <c r="E5" s="75">
        <v>6883.55</v>
      </c>
      <c r="F5" s="56" t="s">
        <v>151</v>
      </c>
      <c r="G5" s="56" t="s">
        <v>152</v>
      </c>
      <c r="H5" s="76" t="s">
        <v>98</v>
      </c>
      <c r="I5" s="56" t="s">
        <v>36</v>
      </c>
      <c r="J5" s="56" t="s">
        <v>153</v>
      </c>
      <c r="K5" s="56" t="s">
        <v>154</v>
      </c>
      <c r="L5" s="48" t="s">
        <v>101</v>
      </c>
      <c r="M5" s="48" t="s">
        <v>102</v>
      </c>
      <c r="N5" s="48"/>
    </row>
    <row r="6" spans="1:14" ht="30" customHeight="1">
      <c r="A6" s="47">
        <v>2</v>
      </c>
      <c r="B6" s="61" t="s">
        <v>149</v>
      </c>
      <c r="C6" s="61" t="s">
        <v>155</v>
      </c>
      <c r="D6" s="74">
        <v>56001</v>
      </c>
      <c r="E6" s="75">
        <v>4116.83</v>
      </c>
      <c r="F6" s="56" t="s">
        <v>156</v>
      </c>
      <c r="G6" s="56" t="s">
        <v>157</v>
      </c>
      <c r="H6" s="76" t="s">
        <v>98</v>
      </c>
      <c r="I6" s="56" t="s">
        <v>36</v>
      </c>
      <c r="J6" s="56" t="s">
        <v>158</v>
      </c>
      <c r="K6" s="56" t="s">
        <v>154</v>
      </c>
      <c r="L6" s="48" t="s">
        <v>101</v>
      </c>
      <c r="M6" s="48" t="s">
        <v>102</v>
      </c>
      <c r="N6" s="48"/>
    </row>
    <row r="7" spans="1:14" ht="30" customHeight="1">
      <c r="A7" s="47">
        <v>3</v>
      </c>
      <c r="B7" s="61" t="s">
        <v>159</v>
      </c>
      <c r="C7" s="61" t="s">
        <v>79</v>
      </c>
      <c r="D7" s="74">
        <v>149000</v>
      </c>
      <c r="E7" s="75">
        <v>3655.55</v>
      </c>
      <c r="F7" s="56" t="s">
        <v>160</v>
      </c>
      <c r="G7" s="56" t="s">
        <v>161</v>
      </c>
      <c r="H7" s="76" t="s">
        <v>80</v>
      </c>
      <c r="I7" s="56" t="s">
        <v>36</v>
      </c>
      <c r="J7" s="56" t="s">
        <v>162</v>
      </c>
      <c r="K7" s="56" t="s">
        <v>154</v>
      </c>
      <c r="L7" s="48" t="s">
        <v>101</v>
      </c>
      <c r="M7" s="48" t="s">
        <v>102</v>
      </c>
      <c r="N7" s="48"/>
    </row>
    <row r="8" spans="1:14" ht="30" customHeight="1">
      <c r="A8" s="47">
        <v>4</v>
      </c>
      <c r="B8" s="61" t="s">
        <v>163</v>
      </c>
      <c r="C8" s="61" t="s">
        <v>164</v>
      </c>
      <c r="D8" s="74">
        <v>133961.81</v>
      </c>
      <c r="E8" s="75">
        <v>7604.94</v>
      </c>
      <c r="F8" s="56" t="s">
        <v>165</v>
      </c>
      <c r="G8" s="56" t="s">
        <v>166</v>
      </c>
      <c r="H8" s="77" t="s">
        <v>98</v>
      </c>
      <c r="I8" s="56" t="s">
        <v>53</v>
      </c>
      <c r="J8" s="56" t="s">
        <v>167</v>
      </c>
      <c r="K8" s="56" t="s">
        <v>154</v>
      </c>
      <c r="L8" s="56" t="s">
        <v>101</v>
      </c>
      <c r="M8" s="48" t="s">
        <v>102</v>
      </c>
      <c r="N8" s="48"/>
    </row>
    <row r="9" spans="1:14" ht="30" customHeight="1">
      <c r="A9" s="47">
        <v>5</v>
      </c>
      <c r="B9" s="61" t="s">
        <v>149</v>
      </c>
      <c r="C9" s="61" t="s">
        <v>168</v>
      </c>
      <c r="D9" s="74">
        <v>55000</v>
      </c>
      <c r="E9" s="75">
        <v>5765.57</v>
      </c>
      <c r="F9" s="56" t="s">
        <v>169</v>
      </c>
      <c r="G9" s="56" t="s">
        <v>170</v>
      </c>
      <c r="H9" s="76" t="s">
        <v>171</v>
      </c>
      <c r="I9" s="56" t="s">
        <v>53</v>
      </c>
      <c r="J9" s="56" t="s">
        <v>172</v>
      </c>
      <c r="K9" s="56" t="s">
        <v>154</v>
      </c>
      <c r="L9" s="56" t="s">
        <v>101</v>
      </c>
      <c r="M9" s="48" t="s">
        <v>102</v>
      </c>
      <c r="N9" s="48"/>
    </row>
    <row r="10" spans="1:14" ht="30" customHeight="1">
      <c r="A10" s="47">
        <v>6</v>
      </c>
      <c r="B10" s="61" t="s">
        <v>173</v>
      </c>
      <c r="C10" s="61" t="s">
        <v>174</v>
      </c>
      <c r="D10" s="74">
        <v>290000</v>
      </c>
      <c r="E10" s="75">
        <v>8504.4</v>
      </c>
      <c r="F10" s="56" t="s">
        <v>175</v>
      </c>
      <c r="G10" s="56" t="s">
        <v>176</v>
      </c>
      <c r="H10" s="76" t="s">
        <v>177</v>
      </c>
      <c r="I10" s="56" t="s">
        <v>53</v>
      </c>
      <c r="J10" s="56" t="s">
        <v>178</v>
      </c>
      <c r="K10" s="56" t="s">
        <v>154</v>
      </c>
      <c r="L10" s="56" t="s">
        <v>101</v>
      </c>
      <c r="M10" s="48" t="s">
        <v>102</v>
      </c>
      <c r="N10" s="48"/>
    </row>
    <row r="11" spans="1:14" ht="30" customHeight="1">
      <c r="A11" s="47"/>
      <c r="B11" s="78"/>
      <c r="C11" s="78"/>
      <c r="D11" s="79">
        <f>SUM(D5:D10)</f>
        <v>785962.81</v>
      </c>
      <c r="E11" s="79">
        <f>SUM(E5:E10)</f>
        <v>36530.84</v>
      </c>
      <c r="F11" s="80"/>
      <c r="G11" s="81"/>
      <c r="H11" s="82"/>
      <c r="I11" s="59"/>
      <c r="J11" s="59"/>
      <c r="K11" s="59"/>
      <c r="L11" s="90"/>
      <c r="M11" s="91"/>
      <c r="N11" s="91"/>
    </row>
    <row r="12" spans="1:14" ht="30" customHeight="1">
      <c r="A12" s="83" t="s">
        <v>21</v>
      </c>
      <c r="B12" s="84"/>
      <c r="C12" s="84"/>
      <c r="D12" s="84"/>
      <c r="E12" s="85"/>
      <c r="F12" s="86" t="s">
        <v>21</v>
      </c>
      <c r="G12" s="86"/>
      <c r="H12" s="86"/>
      <c r="I12" s="18" t="s">
        <v>21</v>
      </c>
      <c r="J12" s="19"/>
      <c r="K12" s="19"/>
      <c r="L12" s="19"/>
      <c r="M12" s="19"/>
      <c r="N12" s="20"/>
    </row>
    <row r="13" spans="1:14" ht="30" customHeight="1">
      <c r="A13" s="25" t="s">
        <v>179</v>
      </c>
      <c r="B13" s="26"/>
      <c r="C13" s="26"/>
      <c r="D13" s="26"/>
      <c r="E13" s="42"/>
      <c r="F13" s="87" t="s">
        <v>47</v>
      </c>
      <c r="G13" s="87"/>
      <c r="H13" s="87"/>
      <c r="I13" s="22" t="s">
        <v>23</v>
      </c>
      <c r="J13" s="23"/>
      <c r="K13" s="23"/>
      <c r="L13" s="23"/>
      <c r="M13" s="23"/>
      <c r="N13" s="24"/>
    </row>
    <row r="14" spans="1:14" ht="34.5" customHeight="1">
      <c r="A14" s="29"/>
      <c r="B14" s="88"/>
      <c r="C14" s="88"/>
      <c r="D14" s="88"/>
      <c r="E14" s="43"/>
      <c r="F14" s="87"/>
      <c r="G14" s="87"/>
      <c r="H14" s="87"/>
      <c r="I14" s="27"/>
      <c r="J14" s="2"/>
      <c r="K14" s="2"/>
      <c r="L14" s="2"/>
      <c r="M14" s="2"/>
      <c r="N14" s="28"/>
    </row>
    <row r="15" spans="1:14" ht="34.5" customHeight="1">
      <c r="A15" s="29"/>
      <c r="B15" s="88"/>
      <c r="C15" s="88"/>
      <c r="D15" s="88"/>
      <c r="E15" s="43"/>
      <c r="F15" s="87"/>
      <c r="G15" s="87"/>
      <c r="H15" s="87"/>
      <c r="I15" s="27"/>
      <c r="J15" s="2"/>
      <c r="K15" s="2"/>
      <c r="L15" s="2"/>
      <c r="M15" s="2"/>
      <c r="N15" s="28"/>
    </row>
    <row r="16" spans="1:14" ht="34.5" customHeight="1">
      <c r="A16" s="34"/>
      <c r="B16" s="35"/>
      <c r="C16" s="35"/>
      <c r="D16" s="35"/>
      <c r="E16" s="45"/>
      <c r="F16" s="87"/>
      <c r="G16" s="87"/>
      <c r="H16" s="87"/>
      <c r="I16" s="31"/>
      <c r="J16" s="32"/>
      <c r="K16" s="32"/>
      <c r="L16" s="32"/>
      <c r="M16" s="32"/>
      <c r="N16" s="33"/>
    </row>
    <row r="17" spans="1:14" ht="30" customHeight="1">
      <c r="A17" s="36" t="s">
        <v>24</v>
      </c>
      <c r="B17" s="36"/>
      <c r="C17" s="36"/>
      <c r="D17" s="36"/>
      <c r="E17" s="36"/>
      <c r="F17" s="36"/>
      <c r="G17" s="36"/>
      <c r="H17" s="36"/>
      <c r="I17" s="36"/>
      <c r="J17" s="36"/>
      <c r="K17" s="36"/>
      <c r="L17" s="36"/>
      <c r="M17" s="36"/>
      <c r="N17" s="36"/>
    </row>
  </sheetData>
  <sheetProtection/>
  <mergeCells count="23">
    <mergeCell ref="A1:N1"/>
    <mergeCell ref="A2:N2"/>
    <mergeCell ref="A12:E12"/>
    <mergeCell ref="F12:H12"/>
    <mergeCell ref="I12:N12"/>
    <mergeCell ref="A17:N17"/>
    <mergeCell ref="A3:A4"/>
    <mergeCell ref="B3:B4"/>
    <mergeCell ref="C3:C4"/>
    <mergeCell ref="D3:D4"/>
    <mergeCell ref="E3:E4"/>
    <mergeCell ref="F3:F4"/>
    <mergeCell ref="G3:G4"/>
    <mergeCell ref="H3:H4"/>
    <mergeCell ref="I3:I4"/>
    <mergeCell ref="J3:J4"/>
    <mergeCell ref="K3:K4"/>
    <mergeCell ref="L3:L4"/>
    <mergeCell ref="M3:M4"/>
    <mergeCell ref="N3:N4"/>
    <mergeCell ref="A13:E16"/>
    <mergeCell ref="F13:H16"/>
    <mergeCell ref="I13:N16"/>
  </mergeCells>
  <dataValidations count="1">
    <dataValidation type="list" allowBlank="1" showInputMessage="1" showErrorMessage="1" sqref="L11">
      <formula1>$P$2:$X$2</formula1>
    </dataValidation>
  </dataValidations>
  <printOptions/>
  <pageMargins left="0.75" right="0.75" top="1" bottom="1" header="0.5" footer="0.5"/>
  <pageSetup fitToHeight="0" fitToWidth="1" orientation="landscape" paperSize="9" scale="79"/>
</worksheet>
</file>

<file path=xl/worksheets/sheet7.xml><?xml version="1.0" encoding="utf-8"?>
<worksheet xmlns="http://schemas.openxmlformats.org/spreadsheetml/2006/main" xmlns:r="http://schemas.openxmlformats.org/officeDocument/2006/relationships">
  <sheetPr>
    <pageSetUpPr fitToPage="1"/>
  </sheetPr>
  <dimension ref="A1:H22"/>
  <sheetViews>
    <sheetView tabSelected="1" workbookViewId="0" topLeftCell="A9">
      <selection activeCell="A2" sqref="A2:H22"/>
    </sheetView>
  </sheetViews>
  <sheetFormatPr defaultColWidth="9.00390625" defaultRowHeight="14.25"/>
  <cols>
    <col min="1" max="1" width="4.875" style="0" customWidth="1"/>
    <col min="2" max="2" width="9.625" style="0" bestFit="1" customWidth="1"/>
    <col min="3" max="3" width="12.25390625" style="0" customWidth="1"/>
    <col min="4" max="4" width="10.50390625" style="0" customWidth="1"/>
    <col min="5" max="5" width="12.375" style="0" customWidth="1"/>
    <col min="6" max="6" width="10.75390625" style="0" customWidth="1"/>
    <col min="7" max="7" width="10.625" style="0" customWidth="1"/>
    <col min="8" max="8" width="29.50390625" style="46" customWidth="1"/>
  </cols>
  <sheetData>
    <row r="1" spans="1:8" ht="20.25">
      <c r="A1" s="1" t="s">
        <v>180</v>
      </c>
      <c r="B1" s="1"/>
      <c r="C1" s="1"/>
      <c r="D1" s="1"/>
      <c r="E1" s="1"/>
      <c r="F1" s="1"/>
      <c r="G1" s="1"/>
      <c r="H1" s="1"/>
    </row>
    <row r="2" spans="1:8" ht="14.25">
      <c r="A2" s="47" t="s">
        <v>2</v>
      </c>
      <c r="B2" s="48" t="s">
        <v>3</v>
      </c>
      <c r="C2" s="48" t="s">
        <v>181</v>
      </c>
      <c r="D2" s="48" t="s">
        <v>182</v>
      </c>
      <c r="E2" s="49" t="s">
        <v>183</v>
      </c>
      <c r="F2" s="50" t="s">
        <v>6</v>
      </c>
      <c r="G2" s="50" t="s">
        <v>7</v>
      </c>
      <c r="H2" s="48" t="s">
        <v>8</v>
      </c>
    </row>
    <row r="3" spans="1:8" ht="14.25">
      <c r="A3" s="51"/>
      <c r="B3" s="50"/>
      <c r="C3" s="50"/>
      <c r="D3" s="50"/>
      <c r="E3" s="52"/>
      <c r="F3" s="53"/>
      <c r="G3" s="54"/>
      <c r="H3" s="50"/>
    </row>
    <row r="4" spans="1:8" ht="54" customHeight="1">
      <c r="A4" s="55">
        <v>1</v>
      </c>
      <c r="B4" s="56" t="s">
        <v>184</v>
      </c>
      <c r="C4" s="57">
        <v>50000</v>
      </c>
      <c r="D4" s="57">
        <v>0</v>
      </c>
      <c r="E4" s="57">
        <v>9812.37</v>
      </c>
      <c r="F4" s="56" t="s">
        <v>185</v>
      </c>
      <c r="G4" s="56" t="s">
        <v>186</v>
      </c>
      <c r="H4" s="58" t="s">
        <v>187</v>
      </c>
    </row>
    <row r="5" spans="1:8" ht="14.25">
      <c r="A5" s="55">
        <v>2</v>
      </c>
      <c r="B5" s="59" t="s">
        <v>188</v>
      </c>
      <c r="C5" s="60">
        <v>100000</v>
      </c>
      <c r="D5" s="57">
        <v>1</v>
      </c>
      <c r="E5" s="57">
        <v>33389.22</v>
      </c>
      <c r="F5" s="56" t="s">
        <v>189</v>
      </c>
      <c r="G5" s="56" t="s">
        <v>190</v>
      </c>
      <c r="H5" s="61" t="s">
        <v>191</v>
      </c>
    </row>
    <row r="6" spans="1:8" ht="14.25">
      <c r="A6" s="55">
        <v>3</v>
      </c>
      <c r="B6" s="59" t="s">
        <v>192</v>
      </c>
      <c r="C6" s="60">
        <v>100000</v>
      </c>
      <c r="D6" s="57">
        <v>2</v>
      </c>
      <c r="E6" s="57">
        <v>7199.96</v>
      </c>
      <c r="F6" s="56" t="s">
        <v>193</v>
      </c>
      <c r="G6" s="56" t="s">
        <v>194</v>
      </c>
      <c r="H6" s="61" t="s">
        <v>191</v>
      </c>
    </row>
    <row r="7" spans="1:8" ht="14.25">
      <c r="A7" s="55">
        <v>4</v>
      </c>
      <c r="B7" s="62" t="s">
        <v>195</v>
      </c>
      <c r="C7" s="63">
        <v>100000</v>
      </c>
      <c r="D7" s="63">
        <v>0</v>
      </c>
      <c r="E7" s="63">
        <v>56428.67</v>
      </c>
      <c r="F7" s="64" t="s">
        <v>196</v>
      </c>
      <c r="G7" s="64" t="s">
        <v>197</v>
      </c>
      <c r="H7" s="64" t="s">
        <v>198</v>
      </c>
    </row>
    <row r="8" spans="1:8" ht="80.25" customHeight="1">
      <c r="A8" s="55">
        <v>5</v>
      </c>
      <c r="B8" s="65" t="s">
        <v>199</v>
      </c>
      <c r="C8" s="63">
        <v>40000</v>
      </c>
      <c r="D8" s="63">
        <v>0</v>
      </c>
      <c r="E8" s="63">
        <v>21462.18</v>
      </c>
      <c r="F8" s="64" t="s">
        <v>200</v>
      </c>
      <c r="G8" s="64" t="s">
        <v>201</v>
      </c>
      <c r="H8" s="64" t="s">
        <v>202</v>
      </c>
    </row>
    <row r="9" spans="1:8" ht="77.25" customHeight="1">
      <c r="A9" s="55">
        <v>6</v>
      </c>
      <c r="B9" s="65" t="s">
        <v>199</v>
      </c>
      <c r="C9" s="63">
        <v>50000</v>
      </c>
      <c r="D9" s="63">
        <v>0</v>
      </c>
      <c r="E9" s="63">
        <v>25571.51</v>
      </c>
      <c r="F9" s="64" t="s">
        <v>203</v>
      </c>
      <c r="G9" s="64" t="s">
        <v>204</v>
      </c>
      <c r="H9" s="64" t="s">
        <v>202</v>
      </c>
    </row>
    <row r="10" spans="1:8" ht="40.5" customHeight="1">
      <c r="A10" s="55">
        <v>7</v>
      </c>
      <c r="B10" s="62" t="s">
        <v>205</v>
      </c>
      <c r="C10" s="66">
        <v>179000</v>
      </c>
      <c r="D10" s="63">
        <v>0</v>
      </c>
      <c r="E10" s="63">
        <v>40854.09</v>
      </c>
      <c r="F10" s="64" t="s">
        <v>206</v>
      </c>
      <c r="G10" s="64" t="s">
        <v>207</v>
      </c>
      <c r="H10" s="64" t="s">
        <v>208</v>
      </c>
    </row>
    <row r="11" spans="1:8" ht="14.25">
      <c r="A11" s="55">
        <v>8</v>
      </c>
      <c r="B11" s="62" t="s">
        <v>205</v>
      </c>
      <c r="C11" s="66">
        <v>99000</v>
      </c>
      <c r="D11" s="63">
        <v>0</v>
      </c>
      <c r="E11" s="63">
        <v>21439.1</v>
      </c>
      <c r="F11" s="64" t="s">
        <v>209</v>
      </c>
      <c r="G11" s="64" t="s">
        <v>210</v>
      </c>
      <c r="H11" s="64" t="s">
        <v>211</v>
      </c>
    </row>
    <row r="12" spans="1:8" ht="14.25">
      <c r="A12" s="55">
        <v>9</v>
      </c>
      <c r="B12" s="62" t="s">
        <v>205</v>
      </c>
      <c r="C12" s="66">
        <v>199000</v>
      </c>
      <c r="D12" s="63">
        <v>0</v>
      </c>
      <c r="E12" s="63">
        <v>40744.04</v>
      </c>
      <c r="F12" s="64" t="s">
        <v>212</v>
      </c>
      <c r="G12" s="64" t="s">
        <v>213</v>
      </c>
      <c r="H12" s="64" t="s">
        <v>214</v>
      </c>
    </row>
    <row r="13" spans="1:8" ht="14.25">
      <c r="A13" s="55">
        <v>10</v>
      </c>
      <c r="B13" s="62" t="s">
        <v>205</v>
      </c>
      <c r="C13" s="66">
        <v>99000</v>
      </c>
      <c r="D13" s="63">
        <v>0</v>
      </c>
      <c r="E13" s="63">
        <v>24769.13</v>
      </c>
      <c r="F13" s="64" t="s">
        <v>215</v>
      </c>
      <c r="G13" s="64" t="s">
        <v>216</v>
      </c>
      <c r="H13" s="64" t="s">
        <v>217</v>
      </c>
    </row>
    <row r="14" spans="1:8" ht="14.25">
      <c r="A14" s="55">
        <v>11</v>
      </c>
      <c r="B14" s="62" t="s">
        <v>205</v>
      </c>
      <c r="C14" s="66">
        <v>189000</v>
      </c>
      <c r="D14" s="63">
        <v>0</v>
      </c>
      <c r="E14" s="63">
        <v>47286.52</v>
      </c>
      <c r="F14" s="64" t="s">
        <v>215</v>
      </c>
      <c r="G14" s="64" t="s">
        <v>216</v>
      </c>
      <c r="H14" s="64" t="s">
        <v>218</v>
      </c>
    </row>
    <row r="15" spans="1:8" ht="14.25">
      <c r="A15" s="55">
        <v>12</v>
      </c>
      <c r="B15" s="62" t="s">
        <v>219</v>
      </c>
      <c r="C15" s="66">
        <v>250000</v>
      </c>
      <c r="D15" s="63">
        <v>1</v>
      </c>
      <c r="E15" s="63">
        <v>89430.14</v>
      </c>
      <c r="F15" s="67" t="s">
        <v>220</v>
      </c>
      <c r="G15" s="67" t="s">
        <v>221</v>
      </c>
      <c r="H15" s="64" t="s">
        <v>222</v>
      </c>
    </row>
    <row r="16" spans="1:8" ht="14.25">
      <c r="A16" s="55">
        <v>13</v>
      </c>
      <c r="B16" s="68" t="s">
        <v>223</v>
      </c>
      <c r="C16" s="63">
        <v>100000</v>
      </c>
      <c r="D16" s="63">
        <v>1</v>
      </c>
      <c r="E16" s="63">
        <v>29506.43</v>
      </c>
      <c r="F16" s="67" t="s">
        <v>224</v>
      </c>
      <c r="G16" s="67" t="s">
        <v>225</v>
      </c>
      <c r="H16" s="64" t="s">
        <v>226</v>
      </c>
    </row>
    <row r="17" spans="1:8" ht="14.25">
      <c r="A17" s="55">
        <v>14</v>
      </c>
      <c r="B17" s="67" t="s">
        <v>227</v>
      </c>
      <c r="C17" s="63">
        <v>250000</v>
      </c>
      <c r="D17" s="63">
        <v>1</v>
      </c>
      <c r="E17" s="63">
        <v>48923.66</v>
      </c>
      <c r="F17" s="67" t="s">
        <v>228</v>
      </c>
      <c r="G17" s="67" t="s">
        <v>229</v>
      </c>
      <c r="H17" s="64" t="s">
        <v>230</v>
      </c>
    </row>
    <row r="18" spans="1:8" ht="78.75" customHeight="1">
      <c r="A18" s="55">
        <v>15</v>
      </c>
      <c r="B18" s="67" t="s">
        <v>231</v>
      </c>
      <c r="C18" s="63">
        <v>100000</v>
      </c>
      <c r="D18" s="63">
        <v>1</v>
      </c>
      <c r="E18" s="63">
        <v>16187.1</v>
      </c>
      <c r="F18" s="67" t="s">
        <v>232</v>
      </c>
      <c r="G18" s="67" t="s">
        <v>233</v>
      </c>
      <c r="H18" s="64" t="s">
        <v>234</v>
      </c>
    </row>
    <row r="19" spans="1:8" ht="79.5" customHeight="1">
      <c r="A19" s="55">
        <v>16</v>
      </c>
      <c r="B19" s="68" t="s">
        <v>231</v>
      </c>
      <c r="C19" s="63">
        <v>150000</v>
      </c>
      <c r="D19" s="63">
        <v>0</v>
      </c>
      <c r="E19" s="63">
        <v>24249.43</v>
      </c>
      <c r="F19" s="67" t="s">
        <v>232</v>
      </c>
      <c r="G19" s="67" t="s">
        <v>233</v>
      </c>
      <c r="H19" s="64" t="s">
        <v>235</v>
      </c>
    </row>
    <row r="20" spans="1:8" ht="14.25">
      <c r="A20" s="55">
        <v>17</v>
      </c>
      <c r="B20" s="67" t="s">
        <v>236</v>
      </c>
      <c r="C20" s="63">
        <v>150000</v>
      </c>
      <c r="D20" s="63">
        <v>1</v>
      </c>
      <c r="E20" s="63">
        <v>85843.6</v>
      </c>
      <c r="F20" s="67" t="s">
        <v>237</v>
      </c>
      <c r="G20" s="67" t="s">
        <v>238</v>
      </c>
      <c r="H20" s="64" t="s">
        <v>239</v>
      </c>
    </row>
    <row r="21" spans="1:8" ht="14.25">
      <c r="A21" s="55">
        <v>18</v>
      </c>
      <c r="B21" s="67" t="s">
        <v>240</v>
      </c>
      <c r="C21" s="63">
        <v>100000</v>
      </c>
      <c r="D21" s="63">
        <v>1</v>
      </c>
      <c r="E21" s="63">
        <v>36466</v>
      </c>
      <c r="F21" s="67" t="s">
        <v>241</v>
      </c>
      <c r="G21" s="67" t="s">
        <v>242</v>
      </c>
      <c r="H21" s="64" t="s">
        <v>243</v>
      </c>
    </row>
    <row r="22" spans="1:8" ht="68.25" customHeight="1">
      <c r="A22" s="55">
        <v>19</v>
      </c>
      <c r="B22" s="67" t="s">
        <v>244</v>
      </c>
      <c r="C22" s="63">
        <v>50000</v>
      </c>
      <c r="D22" s="63">
        <v>0</v>
      </c>
      <c r="E22" s="69">
        <v>72430.82</v>
      </c>
      <c r="F22" s="70">
        <v>39067</v>
      </c>
      <c r="G22" s="70">
        <v>39427</v>
      </c>
      <c r="H22" s="71" t="s">
        <v>245</v>
      </c>
    </row>
  </sheetData>
  <sheetProtection/>
  <mergeCells count="9">
    <mergeCell ref="A1:H1"/>
    <mergeCell ref="A2:A3"/>
    <mergeCell ref="B2:B3"/>
    <mergeCell ref="C2:C3"/>
    <mergeCell ref="D2:D3"/>
    <mergeCell ref="E2:E3"/>
    <mergeCell ref="F2:F3"/>
    <mergeCell ref="G2:G3"/>
    <mergeCell ref="H2:H3"/>
  </mergeCells>
  <printOptions/>
  <pageMargins left="0.51" right="0.51" top="0.75" bottom="0.75" header="0.31" footer="0.31"/>
  <pageSetup fitToHeight="0" fitToWidth="1" horizontalDpi="600" verticalDpi="600" orientation="landscape" paperSize="9" scale="65"/>
</worksheet>
</file>

<file path=xl/worksheets/sheet8.xml><?xml version="1.0" encoding="utf-8"?>
<worksheet xmlns="http://schemas.openxmlformats.org/spreadsheetml/2006/main" xmlns:r="http://schemas.openxmlformats.org/officeDocument/2006/relationships">
  <sheetPr>
    <pageSetUpPr fitToPage="1"/>
  </sheetPr>
  <dimension ref="A1:L14"/>
  <sheetViews>
    <sheetView workbookViewId="0" topLeftCell="A1">
      <selection activeCell="K19" sqref="K19"/>
    </sheetView>
  </sheetViews>
  <sheetFormatPr defaultColWidth="9.00390625" defaultRowHeight="14.25"/>
  <cols>
    <col min="1" max="1" width="4.875" style="0" customWidth="1"/>
    <col min="2" max="2" width="11.25390625" style="0" customWidth="1"/>
    <col min="3" max="3" width="7.625" style="0" customWidth="1"/>
    <col min="4" max="4" width="15.50390625" style="0" customWidth="1"/>
    <col min="5" max="5" width="12.50390625" style="0" customWidth="1"/>
    <col min="6" max="7" width="10.375" style="0" customWidth="1"/>
    <col min="8" max="8" width="26.625" style="0" customWidth="1"/>
    <col min="9" max="9" width="7.375" style="0" customWidth="1"/>
    <col min="10" max="10" width="8.25390625" style="0" customWidth="1"/>
    <col min="11" max="11" width="46.875" style="0" customWidth="1"/>
    <col min="12" max="12" width="6.00390625" style="0" customWidth="1"/>
  </cols>
  <sheetData>
    <row r="1" spans="1:12" ht="20.25">
      <c r="A1" s="1" t="s">
        <v>0</v>
      </c>
      <c r="B1" s="1"/>
      <c r="C1" s="1"/>
      <c r="D1" s="1"/>
      <c r="E1" s="1"/>
      <c r="F1" s="1"/>
      <c r="G1" s="1"/>
      <c r="H1" s="1"/>
      <c r="I1" s="1"/>
      <c r="J1" s="1"/>
      <c r="K1" s="1"/>
      <c r="L1" s="1"/>
    </row>
    <row r="2" spans="1:12" ht="14.25">
      <c r="A2" s="2" t="s">
        <v>246</v>
      </c>
      <c r="B2" s="2"/>
      <c r="C2" s="2"/>
      <c r="D2" s="2"/>
      <c r="E2" s="2"/>
      <c r="F2" s="2"/>
      <c r="G2" s="2"/>
      <c r="H2" s="2"/>
      <c r="I2" s="2"/>
      <c r="J2" s="2"/>
      <c r="K2" s="2"/>
      <c r="L2" s="2"/>
    </row>
    <row r="3" spans="1:12" ht="14.25">
      <c r="A3" s="3" t="s">
        <v>2</v>
      </c>
      <c r="B3" s="4" t="s">
        <v>3</v>
      </c>
      <c r="C3" s="4" t="s">
        <v>26</v>
      </c>
      <c r="D3" s="4" t="s">
        <v>4</v>
      </c>
      <c r="E3" s="5" t="s">
        <v>5</v>
      </c>
      <c r="F3" s="5" t="s">
        <v>6</v>
      </c>
      <c r="G3" s="5" t="s">
        <v>7</v>
      </c>
      <c r="H3" s="4" t="s">
        <v>8</v>
      </c>
      <c r="I3" s="4" t="s">
        <v>9</v>
      </c>
      <c r="J3" s="4" t="s">
        <v>10</v>
      </c>
      <c r="K3" s="5" t="s">
        <v>11</v>
      </c>
      <c r="L3" s="4" t="s">
        <v>12</v>
      </c>
    </row>
    <row r="4" spans="1:12" ht="14.25">
      <c r="A4" s="3"/>
      <c r="B4" s="4"/>
      <c r="C4" s="4"/>
      <c r="D4" s="4"/>
      <c r="E4" s="6"/>
      <c r="F4" s="7"/>
      <c r="G4" s="8"/>
      <c r="H4" s="4"/>
      <c r="I4" s="4"/>
      <c r="J4" s="4"/>
      <c r="K4" s="6"/>
      <c r="L4" s="4"/>
    </row>
    <row r="5" spans="1:12" ht="60" customHeight="1">
      <c r="A5" s="9">
        <v>1</v>
      </c>
      <c r="B5" s="10" t="s">
        <v>247</v>
      </c>
      <c r="C5" s="11" t="s">
        <v>248</v>
      </c>
      <c r="D5" s="12">
        <v>8750000</v>
      </c>
      <c r="E5" s="12">
        <v>9955772.87</v>
      </c>
      <c r="F5" s="13">
        <v>42406</v>
      </c>
      <c r="G5" s="13">
        <v>42771</v>
      </c>
      <c r="H5" s="11" t="s">
        <v>249</v>
      </c>
      <c r="I5" s="11" t="s">
        <v>36</v>
      </c>
      <c r="J5" s="11" t="s">
        <v>250</v>
      </c>
      <c r="K5" s="37" t="s">
        <v>251</v>
      </c>
      <c r="L5" s="11"/>
    </row>
    <row r="6" spans="1:12" ht="60" customHeight="1">
      <c r="A6" s="9">
        <v>2</v>
      </c>
      <c r="B6" s="10" t="s">
        <v>252</v>
      </c>
      <c r="C6" s="11" t="s">
        <v>253</v>
      </c>
      <c r="D6" s="12">
        <v>8832710.64</v>
      </c>
      <c r="E6" s="12">
        <v>6040185.81</v>
      </c>
      <c r="F6" s="13">
        <v>42490</v>
      </c>
      <c r="G6" s="13">
        <v>42845</v>
      </c>
      <c r="H6" s="11" t="s">
        <v>254</v>
      </c>
      <c r="I6" s="11" t="s">
        <v>36</v>
      </c>
      <c r="J6" s="11" t="s">
        <v>250</v>
      </c>
      <c r="K6" s="37" t="s">
        <v>255</v>
      </c>
      <c r="L6" s="11"/>
    </row>
    <row r="7" spans="1:12" ht="60" customHeight="1">
      <c r="A7" s="9">
        <v>3</v>
      </c>
      <c r="B7" s="10" t="s">
        <v>256</v>
      </c>
      <c r="C7" s="11" t="s">
        <v>257</v>
      </c>
      <c r="D7" s="12">
        <v>7975000</v>
      </c>
      <c r="E7" s="12">
        <v>4768926.81</v>
      </c>
      <c r="F7" s="13">
        <v>43100</v>
      </c>
      <c r="G7" s="13">
        <v>43439</v>
      </c>
      <c r="H7" s="11" t="s">
        <v>258</v>
      </c>
      <c r="I7" s="11" t="s">
        <v>36</v>
      </c>
      <c r="J7" s="11" t="s">
        <v>250</v>
      </c>
      <c r="K7" s="37" t="s">
        <v>259</v>
      </c>
      <c r="L7" s="11"/>
    </row>
    <row r="8" spans="1:12" ht="22.5" customHeight="1">
      <c r="A8" s="14" t="s">
        <v>20</v>
      </c>
      <c r="B8" s="14"/>
      <c r="C8" s="15"/>
      <c r="D8" s="12">
        <f>SUM(D5:D7)</f>
        <v>25557710.64</v>
      </c>
      <c r="E8" s="12">
        <f>SUM(E5:E7)</f>
        <v>20764885.49</v>
      </c>
      <c r="F8" s="16"/>
      <c r="G8" s="17"/>
      <c r="H8" s="15"/>
      <c r="I8" s="38"/>
      <c r="J8" s="11"/>
      <c r="K8" s="39"/>
      <c r="L8" s="39"/>
    </row>
    <row r="9" spans="1:12" ht="30" customHeight="1">
      <c r="A9" s="18" t="s">
        <v>21</v>
      </c>
      <c r="B9" s="19"/>
      <c r="C9" s="19"/>
      <c r="D9" s="20"/>
      <c r="E9" s="21" t="s">
        <v>21</v>
      </c>
      <c r="F9" s="21"/>
      <c r="G9" s="21"/>
      <c r="H9" s="21"/>
      <c r="I9" s="40"/>
      <c r="J9" s="41" t="s">
        <v>21</v>
      </c>
      <c r="K9" s="41"/>
      <c r="L9" s="41"/>
    </row>
    <row r="10" spans="1:12" ht="30" customHeight="1">
      <c r="A10" s="22" t="s">
        <v>46</v>
      </c>
      <c r="B10" s="23"/>
      <c r="C10" s="23"/>
      <c r="D10" s="24"/>
      <c r="E10" s="25" t="s">
        <v>47</v>
      </c>
      <c r="F10" s="26"/>
      <c r="G10" s="26"/>
      <c r="H10" s="26"/>
      <c r="I10" s="42"/>
      <c r="J10" s="22" t="s">
        <v>23</v>
      </c>
      <c r="K10" s="23"/>
      <c r="L10" s="24"/>
    </row>
    <row r="11" spans="1:12" ht="30" customHeight="1">
      <c r="A11" s="27"/>
      <c r="B11" s="2"/>
      <c r="C11" s="2"/>
      <c r="D11" s="28"/>
      <c r="E11" s="29"/>
      <c r="F11" s="30"/>
      <c r="G11" s="30"/>
      <c r="H11" s="30"/>
      <c r="I11" s="43"/>
      <c r="J11" s="27"/>
      <c r="K11" s="44"/>
      <c r="L11" s="28"/>
    </row>
    <row r="12" spans="1:12" ht="30" customHeight="1">
      <c r="A12" s="27"/>
      <c r="B12" s="2"/>
      <c r="C12" s="2"/>
      <c r="D12" s="28"/>
      <c r="E12" s="29"/>
      <c r="F12" s="30"/>
      <c r="G12" s="30"/>
      <c r="H12" s="30"/>
      <c r="I12" s="43"/>
      <c r="J12" s="27"/>
      <c r="K12" s="44"/>
      <c r="L12" s="28"/>
    </row>
    <row r="13" spans="1:12" ht="30" customHeight="1">
      <c r="A13" s="31"/>
      <c r="B13" s="32"/>
      <c r="C13" s="32"/>
      <c r="D13" s="33"/>
      <c r="E13" s="34"/>
      <c r="F13" s="35"/>
      <c r="G13" s="35"/>
      <c r="H13" s="35"/>
      <c r="I13" s="45"/>
      <c r="J13" s="31"/>
      <c r="K13" s="32"/>
      <c r="L13" s="33"/>
    </row>
    <row r="14" spans="1:12" ht="22.5" customHeight="1">
      <c r="A14" s="36" t="s">
        <v>24</v>
      </c>
      <c r="B14" s="36"/>
      <c r="C14" s="36"/>
      <c r="D14" s="36"/>
      <c r="E14" s="36"/>
      <c r="F14" s="36"/>
      <c r="G14" s="36"/>
      <c r="H14" s="36"/>
      <c r="I14" s="36"/>
      <c r="J14" s="36"/>
      <c r="K14" s="36"/>
      <c r="L14" s="36"/>
    </row>
  </sheetData>
  <sheetProtection/>
  <mergeCells count="21">
    <mergeCell ref="A1:L1"/>
    <mergeCell ref="A2:L2"/>
    <mergeCell ref="A8:B8"/>
    <mergeCell ref="A9:D9"/>
    <mergeCell ref="J9:L9"/>
    <mergeCell ref="A14:L14"/>
    <mergeCell ref="A3:A4"/>
    <mergeCell ref="B3:B4"/>
    <mergeCell ref="C3:C4"/>
    <mergeCell ref="D3:D4"/>
    <mergeCell ref="E3:E4"/>
    <mergeCell ref="F3:F4"/>
    <mergeCell ref="G3:G4"/>
    <mergeCell ref="H3:H4"/>
    <mergeCell ref="I3:I4"/>
    <mergeCell ref="J3:J4"/>
    <mergeCell ref="K3:K4"/>
    <mergeCell ref="L3:L4"/>
    <mergeCell ref="E10:I13"/>
    <mergeCell ref="J10:L13"/>
    <mergeCell ref="A10:D13"/>
  </mergeCells>
  <dataValidations count="1">
    <dataValidation type="list" allowBlank="1" showInputMessage="1" showErrorMessage="1" sqref="J8">
      <formula1>$N$2:$V$2</formula1>
    </dataValidation>
  </dataValidations>
  <printOptions/>
  <pageMargins left="0.7" right="0.7" top="0.75" bottom="0.75" header="0.3" footer="0.3"/>
  <pageSetup fitToHeight="1" fitToWidth="1" orientation="landscape" paperSize="9" scale="79"/>
</worksheet>
</file>

<file path=xl/worksheets/sheet9.xml><?xml version="1.0" encoding="utf-8"?>
<worksheet xmlns="http://schemas.openxmlformats.org/spreadsheetml/2006/main" xmlns:r="http://schemas.openxmlformats.org/officeDocument/2006/relationships">
  <sheetPr>
    <pageSetUpPr fitToPage="1"/>
  </sheetPr>
  <dimension ref="A1:L12"/>
  <sheetViews>
    <sheetView workbookViewId="0" topLeftCell="A1">
      <selection activeCell="K19" sqref="K19"/>
    </sheetView>
  </sheetViews>
  <sheetFormatPr defaultColWidth="9.00390625" defaultRowHeight="14.25"/>
  <cols>
    <col min="1" max="1" width="4.875" style="0" customWidth="1"/>
    <col min="2" max="2" width="11.25390625" style="0" customWidth="1"/>
    <col min="3" max="3" width="7.625" style="0" customWidth="1"/>
    <col min="4" max="4" width="15.50390625" style="0" customWidth="1"/>
    <col min="5" max="5" width="12.50390625" style="0" customWidth="1"/>
    <col min="6" max="7" width="10.375" style="0" customWidth="1"/>
    <col min="8" max="8" width="26.625" style="0" customWidth="1"/>
    <col min="9" max="9" width="7.375" style="0" customWidth="1"/>
    <col min="10" max="10" width="8.25390625" style="0" customWidth="1"/>
    <col min="11" max="11" width="46.875" style="0" customWidth="1"/>
    <col min="12" max="12" width="6.00390625" style="0" customWidth="1"/>
  </cols>
  <sheetData>
    <row r="1" spans="1:12" ht="20.25">
      <c r="A1" s="1" t="s">
        <v>0</v>
      </c>
      <c r="B1" s="1"/>
      <c r="C1" s="1"/>
      <c r="D1" s="1"/>
      <c r="E1" s="1"/>
      <c r="F1" s="1"/>
      <c r="G1" s="1"/>
      <c r="H1" s="1"/>
      <c r="I1" s="1"/>
      <c r="J1" s="1"/>
      <c r="K1" s="1"/>
      <c r="L1" s="1"/>
    </row>
    <row r="2" spans="1:12" ht="14.25">
      <c r="A2" s="2" t="s">
        <v>260</v>
      </c>
      <c r="B2" s="2"/>
      <c r="C2" s="2"/>
      <c r="D2" s="2"/>
      <c r="E2" s="2"/>
      <c r="F2" s="2"/>
      <c r="G2" s="2"/>
      <c r="H2" s="2"/>
      <c r="I2" s="2"/>
      <c r="J2" s="2"/>
      <c r="K2" s="2"/>
      <c r="L2" s="2"/>
    </row>
    <row r="3" spans="1:12" ht="14.25">
      <c r="A3" s="3" t="s">
        <v>2</v>
      </c>
      <c r="B3" s="4" t="s">
        <v>3</v>
      </c>
      <c r="C3" s="4" t="s">
        <v>26</v>
      </c>
      <c r="D3" s="4" t="s">
        <v>4</v>
      </c>
      <c r="E3" s="5" t="s">
        <v>5</v>
      </c>
      <c r="F3" s="5" t="s">
        <v>6</v>
      </c>
      <c r="G3" s="5" t="s">
        <v>7</v>
      </c>
      <c r="H3" s="4" t="s">
        <v>8</v>
      </c>
      <c r="I3" s="4" t="s">
        <v>9</v>
      </c>
      <c r="J3" s="4" t="s">
        <v>10</v>
      </c>
      <c r="K3" s="5" t="s">
        <v>11</v>
      </c>
      <c r="L3" s="4" t="s">
        <v>12</v>
      </c>
    </row>
    <row r="4" spans="1:12" ht="14.25">
      <c r="A4" s="3"/>
      <c r="B4" s="4"/>
      <c r="C4" s="4"/>
      <c r="D4" s="4"/>
      <c r="E4" s="6"/>
      <c r="F4" s="7"/>
      <c r="G4" s="8"/>
      <c r="H4" s="4"/>
      <c r="I4" s="4"/>
      <c r="J4" s="4"/>
      <c r="K4" s="6"/>
      <c r="L4" s="4"/>
    </row>
    <row r="5" spans="1:12" ht="60" customHeight="1">
      <c r="A5" s="9">
        <v>1</v>
      </c>
      <c r="B5" s="10" t="s">
        <v>81</v>
      </c>
      <c r="C5" s="11" t="s">
        <v>82</v>
      </c>
      <c r="D5" s="12">
        <v>5200000</v>
      </c>
      <c r="E5" s="12">
        <v>1063359.92</v>
      </c>
      <c r="F5" s="13">
        <v>42989</v>
      </c>
      <c r="G5" s="13">
        <v>43343</v>
      </c>
      <c r="H5" s="11" t="s">
        <v>261</v>
      </c>
      <c r="I5" s="11" t="s">
        <v>36</v>
      </c>
      <c r="J5" s="11" t="s">
        <v>250</v>
      </c>
      <c r="K5" s="37" t="s">
        <v>262</v>
      </c>
      <c r="L5" s="11"/>
    </row>
    <row r="6" spans="1:12" ht="22.5" customHeight="1">
      <c r="A6" s="14" t="s">
        <v>20</v>
      </c>
      <c r="B6" s="14"/>
      <c r="C6" s="15"/>
      <c r="D6" s="12">
        <f>SUM(D5:D5)</f>
        <v>5200000</v>
      </c>
      <c r="E6" s="12">
        <f>SUM(E5:E5)</f>
        <v>1063359.92</v>
      </c>
      <c r="F6" s="16"/>
      <c r="G6" s="17"/>
      <c r="H6" s="15"/>
      <c r="I6" s="38"/>
      <c r="J6" s="11"/>
      <c r="K6" s="39"/>
      <c r="L6" s="39"/>
    </row>
    <row r="7" spans="1:12" ht="30" customHeight="1">
      <c r="A7" s="18" t="s">
        <v>21</v>
      </c>
      <c r="B7" s="19"/>
      <c r="C7" s="19"/>
      <c r="D7" s="20"/>
      <c r="E7" s="21" t="s">
        <v>21</v>
      </c>
      <c r="F7" s="21"/>
      <c r="G7" s="21"/>
      <c r="H7" s="21"/>
      <c r="I7" s="40"/>
      <c r="J7" s="41" t="s">
        <v>21</v>
      </c>
      <c r="K7" s="41"/>
      <c r="L7" s="41"/>
    </row>
    <row r="8" spans="1:12" ht="30" customHeight="1">
      <c r="A8" s="22" t="s">
        <v>84</v>
      </c>
      <c r="B8" s="23"/>
      <c r="C8" s="23"/>
      <c r="D8" s="24"/>
      <c r="E8" s="25" t="s">
        <v>47</v>
      </c>
      <c r="F8" s="26"/>
      <c r="G8" s="26"/>
      <c r="H8" s="26"/>
      <c r="I8" s="42"/>
      <c r="J8" s="22" t="s">
        <v>23</v>
      </c>
      <c r="K8" s="23"/>
      <c r="L8" s="24"/>
    </row>
    <row r="9" spans="1:12" ht="30" customHeight="1">
      <c r="A9" s="27"/>
      <c r="B9" s="2"/>
      <c r="C9" s="2"/>
      <c r="D9" s="28"/>
      <c r="E9" s="29"/>
      <c r="F9" s="30"/>
      <c r="G9" s="30"/>
      <c r="H9" s="30"/>
      <c r="I9" s="43"/>
      <c r="J9" s="27"/>
      <c r="K9" s="44"/>
      <c r="L9" s="28"/>
    </row>
    <row r="10" spans="1:12" ht="30" customHeight="1">
      <c r="A10" s="27"/>
      <c r="B10" s="2"/>
      <c r="C10" s="2"/>
      <c r="D10" s="28"/>
      <c r="E10" s="29"/>
      <c r="F10" s="30"/>
      <c r="G10" s="30"/>
      <c r="H10" s="30"/>
      <c r="I10" s="43"/>
      <c r="J10" s="27"/>
      <c r="K10" s="44"/>
      <c r="L10" s="28"/>
    </row>
    <row r="11" spans="1:12" ht="30" customHeight="1">
      <c r="A11" s="31"/>
      <c r="B11" s="32"/>
      <c r="C11" s="32"/>
      <c r="D11" s="33"/>
      <c r="E11" s="34"/>
      <c r="F11" s="35"/>
      <c r="G11" s="35"/>
      <c r="H11" s="35"/>
      <c r="I11" s="45"/>
      <c r="J11" s="31"/>
      <c r="K11" s="32"/>
      <c r="L11" s="33"/>
    </row>
    <row r="12" spans="1:12" ht="22.5" customHeight="1">
      <c r="A12" s="36" t="s">
        <v>24</v>
      </c>
      <c r="B12" s="36"/>
      <c r="C12" s="36"/>
      <c r="D12" s="36"/>
      <c r="E12" s="36"/>
      <c r="F12" s="36"/>
      <c r="G12" s="36"/>
      <c r="H12" s="36"/>
      <c r="I12" s="36"/>
      <c r="J12" s="36"/>
      <c r="K12" s="36"/>
      <c r="L12" s="36"/>
    </row>
  </sheetData>
  <sheetProtection/>
  <mergeCells count="21">
    <mergeCell ref="A1:L1"/>
    <mergeCell ref="A2:L2"/>
    <mergeCell ref="A6:B6"/>
    <mergeCell ref="A7:D7"/>
    <mergeCell ref="J7:L7"/>
    <mergeCell ref="A12:L12"/>
    <mergeCell ref="A3:A4"/>
    <mergeCell ref="B3:B4"/>
    <mergeCell ref="C3:C4"/>
    <mergeCell ref="D3:D4"/>
    <mergeCell ref="E3:E4"/>
    <mergeCell ref="F3:F4"/>
    <mergeCell ref="G3:G4"/>
    <mergeCell ref="H3:H4"/>
    <mergeCell ref="I3:I4"/>
    <mergeCell ref="J3:J4"/>
    <mergeCell ref="K3:K4"/>
    <mergeCell ref="L3:L4"/>
    <mergeCell ref="A8:D11"/>
    <mergeCell ref="E8:I11"/>
    <mergeCell ref="J8:L11"/>
  </mergeCells>
  <dataValidations count="1">
    <dataValidation type="list" allowBlank="1" showInputMessage="1" showErrorMessage="1" sqref="J6">
      <formula1>$N$2:$V$2</formula1>
    </dataValidation>
  </dataValidations>
  <printOptions/>
  <pageMargins left="0.7" right="0.7" top="0.75" bottom="0.75" header="0.3" footer="0.3"/>
  <pageSetup fitToHeight="1" fitToWidth="1" orientation="landscape" paperSize="9" scale="7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grnsh</dc:creator>
  <cp:keywords/>
  <dc:description/>
  <cp:lastModifiedBy>liuyz</cp:lastModifiedBy>
  <cp:lastPrinted>2020-03-18T00:38:54Z</cp:lastPrinted>
  <dcterms:created xsi:type="dcterms:W3CDTF">1996-12-17T01:32:42Z</dcterms:created>
  <dcterms:modified xsi:type="dcterms:W3CDTF">2022-12-05T07:30:49Z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2052-11.1.0.12651</vt:lpwstr>
  </property>
  <property fmtid="{D5CDD505-2E9C-101B-9397-08002B2CF9AE}" pid="4" name="I">
    <vt:lpwstr>FEA4E5669F0E4AD0803380D81EE34D88</vt:lpwstr>
  </property>
</Properties>
</file>